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abrielleblizard/Documents/Sellmyer Lab/Publications/mRNA/Vaccine imaging/Nature Submission/Round 2 revisions/Editorial fixes 021425/"/>
    </mc:Choice>
  </mc:AlternateContent>
  <xr:revisionPtr revIDLastSave="0" documentId="13_ncr:1_{86671BF8-7713-F448-99E1-79E784506D40}" xr6:coauthVersionLast="47" xr6:coauthVersionMax="47" xr10:uidLastSave="{00000000-0000-0000-0000-000000000000}"/>
  <bookViews>
    <workbookView xWindow="32480" yWindow="1020" windowWidth="30240" windowHeight="17660" activeTab="2" xr2:uid="{3D849A80-7946-9E45-8D7F-915E476F0383}"/>
  </bookViews>
  <sheets>
    <sheet name="Figure 1c" sheetId="7" r:id="rId1"/>
    <sheet name="Figure 1d" sheetId="1" r:id="rId2"/>
    <sheet name="Figure 1e" sheetId="8" r:id="rId3"/>
    <sheet name="Figure 2c" sheetId="3" r:id="rId4"/>
    <sheet name="Figure 2f" sheetId="4" r:id="rId5"/>
    <sheet name="Figure 3b-c" sheetId="9" r:id="rId6"/>
    <sheet name="Figure 4b-c, e" sheetId="10" r:id="rId7"/>
    <sheet name="Figure 5d, f" sheetId="23" r:id="rId8"/>
    <sheet name="Figure 6d" sheetId="5" r:id="rId9"/>
    <sheet name="Figure 6h" sheetId="6" r:id="rId10"/>
    <sheet name="Figure 7" sheetId="11" r:id="rId11"/>
    <sheet name="Supplementary Figure 3" sheetId="13" r:id="rId12"/>
    <sheet name="Supplementary Figure 4" sheetId="14" r:id="rId13"/>
    <sheet name="Supplementary Figure 5" sheetId="15" r:id="rId14"/>
    <sheet name="Supplementary Figure 6" sheetId="16" r:id="rId15"/>
    <sheet name="Supplementary Figure 8" sheetId="17" r:id="rId16"/>
    <sheet name="Supplementary Figure 9" sheetId="18" r:id="rId17"/>
    <sheet name="Supplementary Figure 11" sheetId="19" r:id="rId18"/>
    <sheet name="Supplementary Figure 12" sheetId="20" r:id="rId19"/>
    <sheet name="Supplementary Figure 13" sheetId="21" r:id="rId20"/>
    <sheet name="Supplementary Figure 14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3" l="1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2" i="23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J54" i="5" l="1"/>
  <c r="I54" i="5"/>
  <c r="H54" i="5"/>
  <c r="J53" i="5"/>
  <c r="I53" i="5"/>
  <c r="H53" i="5"/>
  <c r="J52" i="5"/>
  <c r="I52" i="5"/>
  <c r="H52" i="5"/>
  <c r="J51" i="5"/>
  <c r="I51" i="5"/>
  <c r="H51" i="5"/>
  <c r="J50" i="5"/>
  <c r="I50" i="5"/>
  <c r="H50" i="5"/>
  <c r="J49" i="5"/>
  <c r="I49" i="5"/>
  <c r="H49" i="5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J36" i="5"/>
  <c r="I36" i="5"/>
  <c r="H36" i="5"/>
  <c r="J35" i="5"/>
  <c r="I35" i="5"/>
  <c r="H35" i="5"/>
  <c r="J34" i="5"/>
  <c r="I34" i="5"/>
  <c r="H34" i="5"/>
  <c r="J33" i="5"/>
  <c r="I33" i="5"/>
  <c r="H33" i="5"/>
  <c r="J32" i="5"/>
  <c r="I32" i="5"/>
  <c r="H32" i="5"/>
  <c r="J31" i="5"/>
  <c r="I31" i="5"/>
  <c r="H31" i="5"/>
  <c r="J30" i="5"/>
  <c r="I30" i="5"/>
  <c r="H30" i="5"/>
  <c r="J29" i="5"/>
  <c r="I29" i="5"/>
  <c r="H29" i="5"/>
  <c r="J28" i="5"/>
  <c r="I28" i="5"/>
  <c r="H28" i="5"/>
  <c r="J27" i="5"/>
  <c r="I27" i="5"/>
  <c r="H27" i="5"/>
  <c r="J26" i="5"/>
  <c r="I26" i="5"/>
  <c r="H26" i="5"/>
  <c r="J25" i="5"/>
  <c r="I25" i="5"/>
  <c r="H25" i="5"/>
  <c r="J24" i="5"/>
  <c r="I24" i="5"/>
  <c r="H24" i="5"/>
  <c r="J23" i="5"/>
  <c r="I23" i="5"/>
  <c r="H23" i="5"/>
  <c r="J22" i="5"/>
  <c r="I22" i="5"/>
  <c r="H22" i="5"/>
  <c r="J21" i="5"/>
  <c r="I21" i="5"/>
  <c r="H21" i="5"/>
  <c r="J20" i="5"/>
  <c r="I20" i="5"/>
  <c r="H20" i="5"/>
  <c r="J19" i="5"/>
  <c r="I19" i="5"/>
  <c r="H19" i="5"/>
  <c r="J18" i="5"/>
  <c r="I18" i="5"/>
  <c r="H18" i="5"/>
  <c r="J17" i="5"/>
  <c r="I17" i="5"/>
  <c r="H17" i="5"/>
  <c r="J16" i="5"/>
  <c r="I16" i="5"/>
  <c r="H16" i="5"/>
  <c r="J15" i="5"/>
  <c r="I15" i="5"/>
  <c r="H15" i="5"/>
  <c r="J14" i="5"/>
  <c r="I14" i="5"/>
  <c r="H14" i="5"/>
  <c r="J13" i="5"/>
  <c r="I13" i="5"/>
  <c r="H13" i="5"/>
</calcChain>
</file>

<file path=xl/sharedStrings.xml><?xml version="1.0" encoding="utf-8"?>
<sst xmlns="http://schemas.openxmlformats.org/spreadsheetml/2006/main" count="922" uniqueCount="176">
  <si>
    <t>MFI</t>
  </si>
  <si>
    <t>WT</t>
  </si>
  <si>
    <t>S2P</t>
  </si>
  <si>
    <t>S2P-eDHFR</t>
  </si>
  <si>
    <t>Day 1</t>
  </si>
  <si>
    <t>popliteal</t>
  </si>
  <si>
    <t>muscle</t>
  </si>
  <si>
    <t>Day 3</t>
  </si>
  <si>
    <t>eLNP</t>
  </si>
  <si>
    <t>SUVmax</t>
  </si>
  <si>
    <t>blood pool</t>
  </si>
  <si>
    <t>R deltoid</t>
  </si>
  <si>
    <t>ipsi LN</t>
  </si>
  <si>
    <t>L deltoid</t>
  </si>
  <si>
    <t>contra LN</t>
  </si>
  <si>
    <t>SUV Max</t>
  </si>
  <si>
    <t>C. diff</t>
  </si>
  <si>
    <t>SUVr</t>
  </si>
  <si>
    <t>Day 7</t>
  </si>
  <si>
    <t>Day 35</t>
  </si>
  <si>
    <t>Time (mins)</t>
  </si>
  <si>
    <t>Blood pool</t>
  </si>
  <si>
    <t>ipsi Ratio</t>
  </si>
  <si>
    <t>Repeat 1</t>
  </si>
  <si>
    <t>Repeat 2</t>
  </si>
  <si>
    <t>Repeat 3</t>
  </si>
  <si>
    <t>Sample ID</t>
  </si>
  <si>
    <t>F18 CPM</t>
  </si>
  <si>
    <t>%ID/1e6 cells</t>
  </si>
  <si>
    <t>dose</t>
  </si>
  <si>
    <t>S2P-eDHFR blocked</t>
  </si>
  <si>
    <t>S2P blocked</t>
  </si>
  <si>
    <t>WT blocked</t>
  </si>
  <si>
    <t xml:space="preserve">dose </t>
  </si>
  <si>
    <t>group</t>
  </si>
  <si>
    <t>IgG titer against Spike at Prime</t>
  </si>
  <si>
    <t>mouse</t>
  </si>
  <si>
    <t>eDHFR</t>
  </si>
  <si>
    <t>IgG titer against Spike at Boost</t>
  </si>
  <si>
    <t>IgG titer against eDHFR at Prime</t>
  </si>
  <si>
    <t>IgG titer against eDHFR at Boost</t>
  </si>
  <si>
    <t>CD4+ IL2+</t>
  </si>
  <si>
    <t>CD8+ IFNg+</t>
  </si>
  <si>
    <t>Prime</t>
  </si>
  <si>
    <t>A</t>
  </si>
  <si>
    <t>B</t>
  </si>
  <si>
    <t>C</t>
  </si>
  <si>
    <t>D</t>
  </si>
  <si>
    <t>E</t>
  </si>
  <si>
    <t>F</t>
  </si>
  <si>
    <t>G</t>
  </si>
  <si>
    <t>Spike</t>
  </si>
  <si>
    <t>Peptide</t>
  </si>
  <si>
    <t>CD4+ IL2+ Prime</t>
  </si>
  <si>
    <t>CD4+ IL2+ Boost</t>
  </si>
  <si>
    <t>CD4+ IFNg+ Boost</t>
  </si>
  <si>
    <t>CD8+ IFNg+ Prime</t>
  </si>
  <si>
    <t>CD8+ IFNg+ Boost</t>
  </si>
  <si>
    <t>CD4+ IFNg+</t>
  </si>
  <si>
    <t>CD4+ TNFa+</t>
  </si>
  <si>
    <t>Fig 4b</t>
  </si>
  <si>
    <t>Fig 4c</t>
  </si>
  <si>
    <t>Fig 4e</t>
  </si>
  <si>
    <t>Fig 6d</t>
  </si>
  <si>
    <t>S2P-eDHFR NHP 1</t>
  </si>
  <si>
    <t>S2P-eDHFR NHP1 1</t>
  </si>
  <si>
    <t>S2P-eDHFR NHP  2</t>
  </si>
  <si>
    <t>Fig 6h</t>
  </si>
  <si>
    <t>Boost</t>
  </si>
  <si>
    <t>NHP 1</t>
  </si>
  <si>
    <t>NHP 2</t>
  </si>
  <si>
    <t>IgG titer against spike</t>
  </si>
  <si>
    <t>IgG titer against eDHFR</t>
  </si>
  <si>
    <t>Fig  7a</t>
  </si>
  <si>
    <t>Empty</t>
  </si>
  <si>
    <t>None</t>
  </si>
  <si>
    <t>Pool: F</t>
  </si>
  <si>
    <t>Pool: A</t>
  </si>
  <si>
    <t>Pool: G</t>
  </si>
  <si>
    <t>Pool: B</t>
  </si>
  <si>
    <t>Combine A to G</t>
  </si>
  <si>
    <t>Pool: C</t>
  </si>
  <si>
    <t>Pool: Spike</t>
  </si>
  <si>
    <t>Pool: D</t>
  </si>
  <si>
    <t>DMSO</t>
  </si>
  <si>
    <t>Pool: E</t>
  </si>
  <si>
    <t>Anti-CD3</t>
  </si>
  <si>
    <t>Plate Layout</t>
  </si>
  <si>
    <t>Naïve</t>
  </si>
  <si>
    <t>NHP 2 d36</t>
  </si>
  <si>
    <t>NHP 1 d7</t>
  </si>
  <si>
    <t>NHP 1 d35</t>
  </si>
  <si>
    <t>ELISPOT</t>
  </si>
  <si>
    <t>Combine</t>
  </si>
  <si>
    <t>IFNg</t>
  </si>
  <si>
    <t>IL2</t>
  </si>
  <si>
    <t>Fig 7b</t>
  </si>
  <si>
    <t>Fig 7c</t>
  </si>
  <si>
    <t>Injected activity</t>
  </si>
  <si>
    <t>Decay Correct</t>
  </si>
  <si>
    <t>m1</t>
  </si>
  <si>
    <t>Weight</t>
  </si>
  <si>
    <t>CPM</t>
  </si>
  <si>
    <t>%ID</t>
  </si>
  <si>
    <t>%ID/g</t>
  </si>
  <si>
    <t>spleen</t>
  </si>
  <si>
    <t>liver</t>
  </si>
  <si>
    <t>blood</t>
  </si>
  <si>
    <t>m2</t>
  </si>
  <si>
    <t>m3</t>
  </si>
  <si>
    <t>m4</t>
  </si>
  <si>
    <t>m5</t>
  </si>
  <si>
    <t>*removed outliers</t>
  </si>
  <si>
    <t>*0.0289777567084288</t>
  </si>
  <si>
    <t>*0.0272518375553177</t>
  </si>
  <si>
    <t>*0.00362953204995366</t>
  </si>
  <si>
    <t>inguinal</t>
  </si>
  <si>
    <t>poplieal</t>
  </si>
  <si>
    <t>% positive</t>
  </si>
  <si>
    <t>Supp Fig 4</t>
  </si>
  <si>
    <t>Supp Fig 3</t>
  </si>
  <si>
    <t>Supp Fig 5</t>
  </si>
  <si>
    <t>IgG titer against Spike at Day 10</t>
  </si>
  <si>
    <t>IgG titer against Spike at Day 21</t>
  </si>
  <si>
    <t>IgG titer against eDHFR at Day 10</t>
  </si>
  <si>
    <t>IgG titer against eDHFR at Day 21</t>
  </si>
  <si>
    <t>IgG titer against Spike at Day 35</t>
  </si>
  <si>
    <t>IgG titer against eDHFR at Day 35</t>
  </si>
  <si>
    <t>Supp Fig 6</t>
  </si>
  <si>
    <t>Supp Fig 8</t>
  </si>
  <si>
    <t>CD4+ TNFa+ Boost</t>
  </si>
  <si>
    <t>CD8+ IL2+ Boost</t>
  </si>
  <si>
    <t>CD8+ TNFa+ Boost</t>
  </si>
  <si>
    <t>Supp Fig 9</t>
  </si>
  <si>
    <t>CD8+ IL2+</t>
  </si>
  <si>
    <t>CD8+ TNFa+</t>
  </si>
  <si>
    <t>Time</t>
  </si>
  <si>
    <t>Supp Fig 11</t>
  </si>
  <si>
    <t>R deltoid Ratio</t>
  </si>
  <si>
    <t>L deltoid Ratio</t>
  </si>
  <si>
    <t>contra Ratio</t>
  </si>
  <si>
    <t>spleen Ratio</t>
  </si>
  <si>
    <t>Liver</t>
  </si>
  <si>
    <t>Liver Ratio</t>
  </si>
  <si>
    <t>Spine</t>
  </si>
  <si>
    <t>Spine Ratio</t>
  </si>
  <si>
    <t>Supp Fig 12</t>
  </si>
  <si>
    <t>Day 8</t>
  </si>
  <si>
    <t>Day 99</t>
  </si>
  <si>
    <t>Supp Fig 13</t>
  </si>
  <si>
    <t>Brain</t>
  </si>
  <si>
    <t>Gonads</t>
  </si>
  <si>
    <t>Gonads Ratio</t>
  </si>
  <si>
    <t>Brain Ratio</t>
  </si>
  <si>
    <t>Supp Fig 14</t>
  </si>
  <si>
    <t>*in instances where blood pool is zero, value was recorded as non-normalized value (SUVmax)</t>
  </si>
  <si>
    <t>*0.19</t>
  </si>
  <si>
    <t>*0.07</t>
  </si>
  <si>
    <t>*0.03</t>
  </si>
  <si>
    <t>HEK293T</t>
  </si>
  <si>
    <t>DC2.4</t>
  </si>
  <si>
    <t>ipsi pop</t>
  </si>
  <si>
    <t>contra pop</t>
  </si>
  <si>
    <t>ipsi ing</t>
  </si>
  <si>
    <t>contra ing</t>
  </si>
  <si>
    <t>ipsi muscle</t>
  </si>
  <si>
    <t>contra muscle</t>
  </si>
  <si>
    <t xml:space="preserve">Immunization </t>
  </si>
  <si>
    <t>Stimulation</t>
  </si>
  <si>
    <t>CFSE high (pulsed cells)</t>
  </si>
  <si>
    <t>CFSE Low (unpulsed cells)</t>
  </si>
  <si>
    <t>Ratio (peak)</t>
  </si>
  <si>
    <t xml:space="preserve">S2P </t>
  </si>
  <si>
    <t xml:space="preserve">eDHFR stimmed </t>
  </si>
  <si>
    <t>shown in manuscript</t>
  </si>
  <si>
    <t>repeat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</si>
</sst>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Arial"/>
      <family val="2"/>
    </font>
    <font>
      <sz val="12"/>
      <name val="Aptos Narrow"/>
      <scheme val="minor"/>
    </font>
    <font>
      <sz val="12"/>
      <color theme="1"/>
      <name val="Aptos Narrow"/>
      <scheme val="minor"/>
    </font>
    <font>
      <sz val="12"/>
      <color indexed="8"/>
      <name val="Aptos Narrow"/>
      <scheme val="minor"/>
    </font>
    <font>
      <sz val="12"/>
      <color rgb="FF000000"/>
      <name val="Aptos Narrow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rgb="FF7030A0"/>
      <name val="Calibri"/>
      <family val="2"/>
    </font>
    <font>
      <sz val="12"/>
      <color rgb="FFEB080A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9.5"/>
      <color theme="1"/>
      <name val="Aptos Narrow"/>
      <family val="2"/>
      <scheme val="minor"/>
    </font>
    <font>
      <sz val="9.5"/>
      <color theme="0" tint="-0.34998626667073579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/>
    <xf numFmtId="0" fontId="7" fillId="0" borderId="0" xfId="0" applyFont="1"/>
    <xf numFmtId="0" fontId="8" fillId="0" borderId="0" xfId="0" applyFont="1"/>
    <xf numFmtId="0" fontId="8" fillId="13" borderId="0" xfId="0" applyFont="1" applyFill="1"/>
    <xf numFmtId="0" fontId="8" fillId="14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15" borderId="0" xfId="0" applyFont="1" applyFill="1"/>
    <xf numFmtId="0" fontId="12" fillId="0" borderId="0" xfId="0" applyFont="1"/>
    <xf numFmtId="0" fontId="13" fillId="14" borderId="0" xfId="0" applyFont="1" applyFill="1"/>
    <xf numFmtId="0" fontId="14" fillId="0" borderId="0" xfId="0" applyFont="1" applyAlignment="1">
      <alignment vertical="top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5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16" borderId="0" xfId="0" applyFont="1" applyFill="1" applyAlignment="1">
      <alignment horizontal="center"/>
    </xf>
    <xf numFmtId="0" fontId="1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tif"/><Relationship Id="rId4" Type="http://schemas.openxmlformats.org/officeDocument/2006/relationships/image" Target="../media/image4.t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tif"/><Relationship Id="rId1" Type="http://schemas.openxmlformats.org/officeDocument/2006/relationships/image" Target="../media/image7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6</xdr:row>
      <xdr:rowOff>101600</xdr:rowOff>
    </xdr:from>
    <xdr:to>
      <xdr:col>7</xdr:col>
      <xdr:colOff>25400</xdr:colOff>
      <xdr:row>27</xdr:row>
      <xdr:rowOff>139700</xdr:rowOff>
    </xdr:to>
    <xdr:pic>
      <xdr:nvPicPr>
        <xdr:cNvPr id="2" name="Picture 1" descr="A close-up of a test&#10;&#10;Description automatically generated">
          <a:extLst>
            <a:ext uri="{FF2B5EF4-FFF2-40B4-BE49-F238E27FC236}">
              <a16:creationId xmlns:a16="http://schemas.microsoft.com/office/drawing/2014/main" id="{6337422C-5AB8-7C31-3E13-30C81E457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1718"/>
        <a:stretch/>
      </xdr:blipFill>
      <xdr:spPr>
        <a:xfrm>
          <a:off x="1003300" y="1320800"/>
          <a:ext cx="4800600" cy="4305300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5</xdr:row>
      <xdr:rowOff>152400</xdr:rowOff>
    </xdr:from>
    <xdr:to>
      <xdr:col>14</xdr:col>
      <xdr:colOff>38100</xdr:colOff>
      <xdr:row>27</xdr:row>
      <xdr:rowOff>190500</xdr:rowOff>
    </xdr:to>
    <xdr:pic>
      <xdr:nvPicPr>
        <xdr:cNvPr id="3" name="Picture 2" descr="A close-up of a test&#10;&#10;Description automatically generated">
          <a:extLst>
            <a:ext uri="{FF2B5EF4-FFF2-40B4-BE49-F238E27FC236}">
              <a16:creationId xmlns:a16="http://schemas.microsoft.com/office/drawing/2014/main" id="{7B72B279-CF16-0029-6E3A-D5E1656DE9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0583"/>
        <a:stretch/>
      </xdr:blipFill>
      <xdr:spPr>
        <a:xfrm>
          <a:off x="6819900" y="1168400"/>
          <a:ext cx="4775200" cy="45085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30</xdr:row>
      <xdr:rowOff>12700</xdr:rowOff>
    </xdr:from>
    <xdr:to>
      <xdr:col>6</xdr:col>
      <xdr:colOff>563026</xdr:colOff>
      <xdr:row>46</xdr:row>
      <xdr:rowOff>123114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4F32DE-1D3D-93D7-F21F-A6C9F4EE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134" t="4376" r="57605" b="50664"/>
        <a:stretch/>
      </xdr:blipFill>
      <xdr:spPr>
        <a:xfrm flipH="1">
          <a:off x="1320800" y="6108700"/>
          <a:ext cx="4195226" cy="3361614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30</xdr:row>
      <xdr:rowOff>0</xdr:rowOff>
    </xdr:from>
    <xdr:to>
      <xdr:col>13</xdr:col>
      <xdr:colOff>714277</xdr:colOff>
      <xdr:row>46</xdr:row>
      <xdr:rowOff>110414</xdr:rowOff>
    </xdr:to>
    <xdr:pic>
      <xdr:nvPicPr>
        <xdr:cNvPr id="7" name="Picture 6" descr="A close-up of a test&#10;&#10;Description automatically generated">
          <a:extLst>
            <a:ext uri="{FF2B5EF4-FFF2-40B4-BE49-F238E27FC236}">
              <a16:creationId xmlns:a16="http://schemas.microsoft.com/office/drawing/2014/main" id="{71B8E37D-9DA0-8BE7-A297-D6A6BBED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46900" y="6096000"/>
          <a:ext cx="4498877" cy="3361614"/>
        </a:xfrm>
        <a:prstGeom prst="rect">
          <a:avLst/>
        </a:prstGeom>
      </xdr:spPr>
    </xdr:pic>
    <xdr:clientData/>
  </xdr:twoCellAnchor>
  <xdr:twoCellAnchor editAs="oneCell">
    <xdr:from>
      <xdr:col>15</xdr:col>
      <xdr:colOff>469899</xdr:colOff>
      <xdr:row>30</xdr:row>
      <xdr:rowOff>12699</xdr:rowOff>
    </xdr:from>
    <xdr:to>
      <xdr:col>21</xdr:col>
      <xdr:colOff>37974</xdr:colOff>
      <xdr:row>46</xdr:row>
      <xdr:rowOff>139700</xdr:rowOff>
    </xdr:to>
    <xdr:pic>
      <xdr:nvPicPr>
        <xdr:cNvPr id="8" name="Picture 7" descr="A close-up of a test&#10;&#10;Description automatically generated">
          <a:extLst>
            <a:ext uri="{FF2B5EF4-FFF2-40B4-BE49-F238E27FC236}">
              <a16:creationId xmlns:a16="http://schemas.microsoft.com/office/drawing/2014/main" id="{550FD929-58C8-0E07-EADD-7885E0B1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52399" y="6108699"/>
          <a:ext cx="4521075" cy="3378201"/>
        </a:xfrm>
        <a:prstGeom prst="rect">
          <a:avLst/>
        </a:prstGeom>
      </xdr:spPr>
    </xdr:pic>
    <xdr:clientData/>
  </xdr:twoCellAnchor>
  <xdr:twoCellAnchor editAs="oneCell">
    <xdr:from>
      <xdr:col>15</xdr:col>
      <xdr:colOff>88900</xdr:colOff>
      <xdr:row>5</xdr:row>
      <xdr:rowOff>114300</xdr:rowOff>
    </xdr:from>
    <xdr:to>
      <xdr:col>21</xdr:col>
      <xdr:colOff>330200</xdr:colOff>
      <xdr:row>28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D0649D-72F6-50E7-A95C-F850A166C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4775"/>
        <a:stretch/>
      </xdr:blipFill>
      <xdr:spPr>
        <a:xfrm>
          <a:off x="12471400" y="1130300"/>
          <a:ext cx="5194300" cy="4559300"/>
        </a:xfrm>
        <a:prstGeom prst="rect">
          <a:avLst/>
        </a:prstGeom>
      </xdr:spPr>
    </xdr:pic>
    <xdr:clientData/>
  </xdr:twoCellAnchor>
  <xdr:twoCellAnchor>
    <xdr:from>
      <xdr:col>6</xdr:col>
      <xdr:colOff>279400</xdr:colOff>
      <xdr:row>25</xdr:row>
      <xdr:rowOff>101600</xdr:rowOff>
    </xdr:from>
    <xdr:to>
      <xdr:col>7</xdr:col>
      <xdr:colOff>25400</xdr:colOff>
      <xdr:row>26</xdr:row>
      <xdr:rowOff>101600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5E5F8C-70F4-78D7-8A6E-9CBD02EDFEE9}"/>
            </a:ext>
          </a:extLst>
        </xdr:cNvPr>
        <xdr:cNvSpPr txBox="1"/>
      </xdr:nvSpPr>
      <xdr:spPr>
        <a:xfrm>
          <a:off x="5232400" y="51816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COX IV</a:t>
          </a:r>
        </a:p>
      </xdr:txBody>
    </xdr:sp>
    <xdr:clientData/>
  </xdr:twoCellAnchor>
  <xdr:twoCellAnchor>
    <xdr:from>
      <xdr:col>6</xdr:col>
      <xdr:colOff>292100</xdr:colOff>
      <xdr:row>14</xdr:row>
      <xdr:rowOff>38100</xdr:rowOff>
    </xdr:from>
    <xdr:to>
      <xdr:col>7</xdr:col>
      <xdr:colOff>38100</xdr:colOff>
      <xdr:row>15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671A45B-697E-CF43-B338-892A1E845C39}"/>
            </a:ext>
          </a:extLst>
        </xdr:cNvPr>
        <xdr:cNvSpPr txBox="1"/>
      </xdr:nvSpPr>
      <xdr:spPr>
        <a:xfrm>
          <a:off x="5245100" y="28829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S2P</a:t>
          </a:r>
        </a:p>
      </xdr:txBody>
    </xdr:sp>
    <xdr:clientData/>
  </xdr:twoCellAnchor>
  <xdr:twoCellAnchor>
    <xdr:from>
      <xdr:col>13</xdr:col>
      <xdr:colOff>177800</xdr:colOff>
      <xdr:row>26</xdr:row>
      <xdr:rowOff>12700</xdr:rowOff>
    </xdr:from>
    <xdr:to>
      <xdr:col>13</xdr:col>
      <xdr:colOff>749300</xdr:colOff>
      <xdr:row>27</xdr:row>
      <xdr:rowOff>12700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2877D3B-E229-244F-B86C-B7C2FE6A824F}"/>
            </a:ext>
          </a:extLst>
        </xdr:cNvPr>
        <xdr:cNvSpPr txBox="1"/>
      </xdr:nvSpPr>
      <xdr:spPr>
        <a:xfrm>
          <a:off x="10909300" y="52959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COX IV</a:t>
          </a:r>
        </a:p>
      </xdr:txBody>
    </xdr:sp>
    <xdr:clientData/>
  </xdr:twoCellAnchor>
  <xdr:twoCellAnchor>
    <xdr:from>
      <xdr:col>13</xdr:col>
      <xdr:colOff>190500</xdr:colOff>
      <xdr:row>14</xdr:row>
      <xdr:rowOff>152400</xdr:rowOff>
    </xdr:from>
    <xdr:to>
      <xdr:col>13</xdr:col>
      <xdr:colOff>762000</xdr:colOff>
      <xdr:row>15</xdr:row>
      <xdr:rowOff>152400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499BD0E-34AA-1447-BC33-A6C619682120}"/>
            </a:ext>
          </a:extLst>
        </xdr:cNvPr>
        <xdr:cNvSpPr txBox="1"/>
      </xdr:nvSpPr>
      <xdr:spPr>
        <a:xfrm>
          <a:off x="10922000" y="29972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S2P</a:t>
          </a:r>
        </a:p>
      </xdr:txBody>
    </xdr:sp>
    <xdr:clientData/>
  </xdr:twoCellAnchor>
  <xdr:twoCellAnchor>
    <xdr:from>
      <xdr:col>20</xdr:col>
      <xdr:colOff>546100</xdr:colOff>
      <xdr:row>26</xdr:row>
      <xdr:rowOff>25400</xdr:rowOff>
    </xdr:from>
    <xdr:to>
      <xdr:col>21</xdr:col>
      <xdr:colOff>292100</xdr:colOff>
      <xdr:row>27</xdr:row>
      <xdr:rowOff>25400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9C85FB0-B82F-1D47-9327-C99206A594D1}"/>
            </a:ext>
          </a:extLst>
        </xdr:cNvPr>
        <xdr:cNvSpPr txBox="1"/>
      </xdr:nvSpPr>
      <xdr:spPr>
        <a:xfrm>
          <a:off x="17056100" y="53086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COX IV</a:t>
          </a:r>
        </a:p>
      </xdr:txBody>
    </xdr:sp>
    <xdr:clientData/>
  </xdr:twoCellAnchor>
  <xdr:twoCellAnchor>
    <xdr:from>
      <xdr:col>20</xdr:col>
      <xdr:colOff>558800</xdr:colOff>
      <xdr:row>14</xdr:row>
      <xdr:rowOff>165100</xdr:rowOff>
    </xdr:from>
    <xdr:to>
      <xdr:col>21</xdr:col>
      <xdr:colOff>304800</xdr:colOff>
      <xdr:row>15</xdr:row>
      <xdr:rowOff>165100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7869799-3854-034A-8003-315576A1EC0A}"/>
            </a:ext>
          </a:extLst>
        </xdr:cNvPr>
        <xdr:cNvSpPr txBox="1"/>
      </xdr:nvSpPr>
      <xdr:spPr>
        <a:xfrm>
          <a:off x="17068800" y="3009900"/>
          <a:ext cx="5715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S2P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24</xdr:row>
      <xdr:rowOff>38099</xdr:rowOff>
    </xdr:from>
    <xdr:to>
      <xdr:col>7</xdr:col>
      <xdr:colOff>486834</xdr:colOff>
      <xdr:row>46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65C857-99B5-A73A-2209-3358A8B6E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4914899"/>
          <a:ext cx="6112935" cy="4584701"/>
        </a:xfrm>
        <a:prstGeom prst="rect">
          <a:avLst/>
        </a:prstGeom>
      </xdr:spPr>
    </xdr:pic>
    <xdr:clientData/>
  </xdr:twoCellAnchor>
  <xdr:twoCellAnchor editAs="oneCell">
    <xdr:from>
      <xdr:col>8</xdr:col>
      <xdr:colOff>355600</xdr:colOff>
      <xdr:row>24</xdr:row>
      <xdr:rowOff>114300</xdr:rowOff>
    </xdr:from>
    <xdr:to>
      <xdr:col>15</xdr:col>
      <xdr:colOff>673100</xdr:colOff>
      <xdr:row>47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FAF1E6-D761-29C6-394E-7008EFDC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9600" y="4991100"/>
          <a:ext cx="609600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5E63-BFFB-DB48-8EA2-46A72C8E2E54}">
  <dimension ref="C5:T5"/>
  <sheetViews>
    <sheetView workbookViewId="0">
      <selection activeCell="V4" sqref="V4"/>
    </sheetView>
  </sheetViews>
  <sheetFormatPr baseColWidth="10" defaultRowHeight="16"/>
  <sheetData>
    <row r="5" spans="3:20">
      <c r="C5" s="60" t="s">
        <v>23</v>
      </c>
      <c r="D5" s="60"/>
      <c r="E5" s="60"/>
      <c r="F5" s="60"/>
      <c r="J5" s="60" t="s">
        <v>24</v>
      </c>
      <c r="K5" s="60"/>
      <c r="L5" s="60"/>
      <c r="M5" s="60"/>
      <c r="Q5" s="60" t="s">
        <v>174</v>
      </c>
      <c r="R5" s="60"/>
      <c r="S5" s="60"/>
      <c r="T5" s="60"/>
    </row>
  </sheetData>
  <mergeCells count="3">
    <mergeCell ref="C5:F5"/>
    <mergeCell ref="J5:M5"/>
    <mergeCell ref="Q5:T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5405-A008-FC47-AB21-37730BE51B9D}">
  <dimension ref="A1:H24"/>
  <sheetViews>
    <sheetView workbookViewId="0">
      <selection activeCell="M44" sqref="M44"/>
    </sheetView>
  </sheetViews>
  <sheetFormatPr baseColWidth="10" defaultRowHeight="16"/>
  <cols>
    <col min="1" max="1" width="18.6640625" bestFit="1" customWidth="1"/>
  </cols>
  <sheetData>
    <row r="1" spans="1:6">
      <c r="A1" s="17" t="s">
        <v>67</v>
      </c>
      <c r="B1" s="61" t="s">
        <v>15</v>
      </c>
      <c r="C1" s="61"/>
      <c r="D1" s="61"/>
      <c r="E1" s="61"/>
      <c r="F1" s="61"/>
    </row>
    <row r="2" spans="1:6">
      <c r="B2" s="61" t="s">
        <v>4</v>
      </c>
      <c r="C2" s="61"/>
      <c r="D2" s="61"/>
      <c r="E2" s="61"/>
      <c r="F2" s="61"/>
    </row>
    <row r="3" spans="1:6">
      <c r="B3" t="s">
        <v>10</v>
      </c>
      <c r="C3" t="s">
        <v>11</v>
      </c>
      <c r="D3" t="s">
        <v>12</v>
      </c>
      <c r="E3" t="s">
        <v>13</v>
      </c>
      <c r="F3" t="s">
        <v>14</v>
      </c>
    </row>
    <row r="4" spans="1:6">
      <c r="A4" t="s">
        <v>65</v>
      </c>
      <c r="B4" s="3">
        <v>1.37</v>
      </c>
      <c r="C4" s="3">
        <v>3.48</v>
      </c>
      <c r="D4" s="3">
        <v>9.66</v>
      </c>
      <c r="E4" s="3">
        <v>0.97</v>
      </c>
      <c r="F4" s="3">
        <v>1.44</v>
      </c>
    </row>
    <row r="5" spans="1:6">
      <c r="A5" t="s">
        <v>66</v>
      </c>
      <c r="B5" s="3">
        <v>1.28</v>
      </c>
      <c r="C5" s="3">
        <v>1.57</v>
      </c>
      <c r="D5" s="3">
        <v>5.5</v>
      </c>
      <c r="E5" s="3">
        <v>1.1000000000000001</v>
      </c>
      <c r="F5" s="3">
        <v>1.95</v>
      </c>
    </row>
    <row r="6" spans="1:6">
      <c r="A6" t="s">
        <v>16</v>
      </c>
      <c r="B6" s="3">
        <v>1.46</v>
      </c>
      <c r="C6" s="3">
        <v>1.35</v>
      </c>
      <c r="D6" s="3">
        <v>1.22</v>
      </c>
      <c r="E6" s="3">
        <v>1.21</v>
      </c>
      <c r="F6" s="3">
        <v>1.37</v>
      </c>
    </row>
    <row r="16" spans="1:6">
      <c r="D16" s="3"/>
    </row>
    <row r="17" spans="4:8">
      <c r="D17" s="3"/>
    </row>
    <row r="18" spans="4:8">
      <c r="D18" s="3"/>
    </row>
    <row r="19" spans="4:8">
      <c r="D19" s="3"/>
    </row>
    <row r="20" spans="4:8">
      <c r="D20" s="3"/>
      <c r="G20" s="3"/>
      <c r="H20" s="3"/>
    </row>
    <row r="21" spans="4:8">
      <c r="G21" s="3"/>
      <c r="H21" s="3"/>
    </row>
    <row r="22" spans="4:8">
      <c r="G22" s="3"/>
      <c r="H22" s="3"/>
    </row>
    <row r="23" spans="4:8">
      <c r="G23" s="3"/>
      <c r="H23" s="3"/>
    </row>
    <row r="24" spans="4:8">
      <c r="G24" s="3"/>
      <c r="H24" s="3"/>
    </row>
  </sheetData>
  <mergeCells count="2">
    <mergeCell ref="B1:F1"/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ED72-2232-3A46-8116-A0241CFE95D0}">
  <dimension ref="A1:N62"/>
  <sheetViews>
    <sheetView zoomScale="126" zoomScaleNormal="126" workbookViewId="0">
      <selection activeCell="G8" sqref="G8"/>
    </sheetView>
  </sheetViews>
  <sheetFormatPr baseColWidth="10" defaultRowHeight="16"/>
  <cols>
    <col min="24" max="28" width="13.5" bestFit="1" customWidth="1"/>
  </cols>
  <sheetData>
    <row r="1" spans="1:12">
      <c r="A1" s="17" t="s">
        <v>73</v>
      </c>
      <c r="B1" s="61" t="s">
        <v>71</v>
      </c>
      <c r="C1" s="61"/>
    </row>
    <row r="2" spans="1:12">
      <c r="B2" s="2" t="s">
        <v>43</v>
      </c>
      <c r="C2" s="2" t="s">
        <v>68</v>
      </c>
    </row>
    <row r="3" spans="1:12">
      <c r="A3" t="s">
        <v>69</v>
      </c>
      <c r="B3" s="4">
        <v>1</v>
      </c>
      <c r="C3" s="4">
        <v>15000</v>
      </c>
    </row>
    <row r="4" spans="1:12">
      <c r="A4" t="s">
        <v>70</v>
      </c>
      <c r="B4" s="4">
        <v>1000</v>
      </c>
      <c r="C4" s="4">
        <v>1215000</v>
      </c>
    </row>
    <row r="6" spans="1:12">
      <c r="B6" s="61" t="s">
        <v>72</v>
      </c>
      <c r="C6" s="61"/>
    </row>
    <row r="7" spans="1:12">
      <c r="B7" s="2" t="s">
        <v>43</v>
      </c>
      <c r="C7" s="2" t="s">
        <v>68</v>
      </c>
    </row>
    <row r="8" spans="1:12">
      <c r="A8" t="s">
        <v>69</v>
      </c>
      <c r="B8">
        <v>1</v>
      </c>
      <c r="C8">
        <v>5</v>
      </c>
    </row>
    <row r="9" spans="1:12">
      <c r="A9" t="s">
        <v>70</v>
      </c>
      <c r="B9">
        <v>1</v>
      </c>
      <c r="C9">
        <v>5</v>
      </c>
    </row>
    <row r="12" spans="1:12">
      <c r="A12" s="18" t="s">
        <v>96</v>
      </c>
    </row>
    <row r="13" spans="1:12">
      <c r="A13" s="2" t="s">
        <v>92</v>
      </c>
      <c r="B13" s="2" t="s">
        <v>87</v>
      </c>
    </row>
    <row r="15" spans="1:12">
      <c r="A15" s="44"/>
      <c r="B15" s="44" t="s">
        <v>88</v>
      </c>
      <c r="C15" s="44" t="s">
        <v>88</v>
      </c>
      <c r="D15" s="44" t="s">
        <v>89</v>
      </c>
      <c r="E15" s="44" t="s">
        <v>91</v>
      </c>
      <c r="F15" s="44" t="s">
        <v>90</v>
      </c>
      <c r="G15" s="44" t="s">
        <v>88</v>
      </c>
      <c r="H15" s="44" t="s">
        <v>88</v>
      </c>
      <c r="I15" s="44" t="s">
        <v>89</v>
      </c>
      <c r="J15" s="44" t="s">
        <v>91</v>
      </c>
      <c r="K15" s="44" t="s">
        <v>90</v>
      </c>
      <c r="L15" s="44"/>
    </row>
    <row r="16" spans="1:12">
      <c r="A16" s="45" t="s">
        <v>74</v>
      </c>
      <c r="B16" s="45" t="s">
        <v>74</v>
      </c>
      <c r="C16" s="45" t="s">
        <v>74</v>
      </c>
      <c r="D16" s="45" t="s">
        <v>74</v>
      </c>
      <c r="E16" s="45" t="s">
        <v>74</v>
      </c>
      <c r="F16" s="46" t="s">
        <v>74</v>
      </c>
      <c r="G16" s="47" t="s">
        <v>74</v>
      </c>
      <c r="H16" s="45" t="s">
        <v>74</v>
      </c>
      <c r="I16" s="45" t="s">
        <v>74</v>
      </c>
      <c r="J16" s="45" t="s">
        <v>74</v>
      </c>
      <c r="K16" s="45" t="s">
        <v>74</v>
      </c>
      <c r="L16" s="45" t="s">
        <v>74</v>
      </c>
    </row>
    <row r="17" spans="1:12">
      <c r="A17" s="45" t="s">
        <v>74</v>
      </c>
      <c r="B17" s="48" t="s">
        <v>75</v>
      </c>
      <c r="C17" s="49" t="s">
        <v>75</v>
      </c>
      <c r="D17" s="50" t="s">
        <v>75</v>
      </c>
      <c r="E17" s="51" t="s">
        <v>75</v>
      </c>
      <c r="F17" s="52" t="s">
        <v>75</v>
      </c>
      <c r="G17" s="48" t="s">
        <v>76</v>
      </c>
      <c r="H17" s="49" t="s">
        <v>76</v>
      </c>
      <c r="I17" s="50" t="s">
        <v>76</v>
      </c>
      <c r="J17" s="51" t="s">
        <v>76</v>
      </c>
      <c r="K17" s="53" t="s">
        <v>76</v>
      </c>
      <c r="L17" s="47" t="s">
        <v>74</v>
      </c>
    </row>
    <row r="18" spans="1:12">
      <c r="A18" s="45" t="s">
        <v>74</v>
      </c>
      <c r="B18" s="48" t="s">
        <v>77</v>
      </c>
      <c r="C18" s="49" t="s">
        <v>77</v>
      </c>
      <c r="D18" s="50" t="s">
        <v>77</v>
      </c>
      <c r="E18" s="51" t="s">
        <v>77</v>
      </c>
      <c r="F18" s="52" t="s">
        <v>77</v>
      </c>
      <c r="G18" s="48" t="s">
        <v>78</v>
      </c>
      <c r="H18" s="49" t="s">
        <v>78</v>
      </c>
      <c r="I18" s="50" t="s">
        <v>78</v>
      </c>
      <c r="J18" s="51" t="s">
        <v>78</v>
      </c>
      <c r="K18" s="53" t="s">
        <v>78</v>
      </c>
      <c r="L18" s="47" t="s">
        <v>74</v>
      </c>
    </row>
    <row r="19" spans="1:12">
      <c r="A19" s="45" t="s">
        <v>74</v>
      </c>
      <c r="B19" s="48" t="s">
        <v>79</v>
      </c>
      <c r="C19" s="49" t="s">
        <v>79</v>
      </c>
      <c r="D19" s="50" t="s">
        <v>79</v>
      </c>
      <c r="E19" s="51" t="s">
        <v>79</v>
      </c>
      <c r="F19" s="52" t="s">
        <v>79</v>
      </c>
      <c r="G19" s="54" t="s">
        <v>80</v>
      </c>
      <c r="H19" s="55" t="s">
        <v>80</v>
      </c>
      <c r="I19" s="56" t="s">
        <v>80</v>
      </c>
      <c r="J19" s="57" t="s">
        <v>80</v>
      </c>
      <c r="K19" s="58" t="s">
        <v>80</v>
      </c>
      <c r="L19" s="45" t="s">
        <v>74</v>
      </c>
    </row>
    <row r="20" spans="1:12">
      <c r="A20" s="45" t="s">
        <v>74</v>
      </c>
      <c r="B20" s="48" t="s">
        <v>81</v>
      </c>
      <c r="C20" s="49" t="s">
        <v>81</v>
      </c>
      <c r="D20" s="50" t="s">
        <v>81</v>
      </c>
      <c r="E20" s="51" t="s">
        <v>81</v>
      </c>
      <c r="F20" s="52" t="s">
        <v>81</v>
      </c>
      <c r="G20" s="54" t="s">
        <v>82</v>
      </c>
      <c r="H20" s="55" t="s">
        <v>82</v>
      </c>
      <c r="I20" s="56" t="s">
        <v>82</v>
      </c>
      <c r="J20" s="57" t="s">
        <v>82</v>
      </c>
      <c r="K20" s="58" t="s">
        <v>82</v>
      </c>
      <c r="L20" s="45" t="s">
        <v>74</v>
      </c>
    </row>
    <row r="21" spans="1:12">
      <c r="A21" s="45" t="s">
        <v>74</v>
      </c>
      <c r="B21" s="48" t="s">
        <v>83</v>
      </c>
      <c r="C21" s="49" t="s">
        <v>83</v>
      </c>
      <c r="D21" s="50" t="s">
        <v>83</v>
      </c>
      <c r="E21" s="51" t="s">
        <v>83</v>
      </c>
      <c r="F21" s="52" t="s">
        <v>83</v>
      </c>
      <c r="G21" s="54" t="s">
        <v>84</v>
      </c>
      <c r="H21" s="55" t="s">
        <v>84</v>
      </c>
      <c r="I21" s="56" t="s">
        <v>84</v>
      </c>
      <c r="J21" s="57" t="s">
        <v>84</v>
      </c>
      <c r="K21" s="58" t="s">
        <v>84</v>
      </c>
      <c r="L21" s="45" t="s">
        <v>74</v>
      </c>
    </row>
    <row r="22" spans="1:12">
      <c r="A22" s="45" t="s">
        <v>74</v>
      </c>
      <c r="B22" s="48" t="s">
        <v>85</v>
      </c>
      <c r="C22" s="49" t="s">
        <v>85</v>
      </c>
      <c r="D22" s="50" t="s">
        <v>85</v>
      </c>
      <c r="E22" s="51" t="s">
        <v>85</v>
      </c>
      <c r="F22" s="52" t="s">
        <v>85</v>
      </c>
      <c r="G22" s="54" t="s">
        <v>86</v>
      </c>
      <c r="H22" s="55" t="s">
        <v>86</v>
      </c>
      <c r="I22" s="56" t="s">
        <v>86</v>
      </c>
      <c r="J22" s="57" t="s">
        <v>86</v>
      </c>
      <c r="K22" s="58" t="s">
        <v>86</v>
      </c>
      <c r="L22" s="45" t="s">
        <v>74</v>
      </c>
    </row>
    <row r="23" spans="1:12">
      <c r="A23" s="45" t="s">
        <v>74</v>
      </c>
      <c r="B23" s="45" t="s">
        <v>74</v>
      </c>
      <c r="C23" s="45" t="s">
        <v>74</v>
      </c>
      <c r="D23" s="45" t="s">
        <v>74</v>
      </c>
      <c r="E23" s="45" t="s">
        <v>74</v>
      </c>
      <c r="F23" s="46" t="s">
        <v>74</v>
      </c>
      <c r="G23" s="47" t="s">
        <v>74</v>
      </c>
      <c r="H23" s="45" t="s">
        <v>74</v>
      </c>
      <c r="I23" s="45" t="s">
        <v>74</v>
      </c>
      <c r="J23" s="45" t="s">
        <v>74</v>
      </c>
      <c r="K23" s="45" t="s">
        <v>74</v>
      </c>
      <c r="L23" s="45" t="s">
        <v>74</v>
      </c>
    </row>
    <row r="24" spans="1:1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50" spans="1:14">
      <c r="A50" s="18" t="s">
        <v>97</v>
      </c>
      <c r="B50" s="65" t="s">
        <v>94</v>
      </c>
      <c r="C50" s="65"/>
      <c r="D50" s="65"/>
      <c r="E50" s="65"/>
      <c r="J50" s="5"/>
      <c r="K50" s="63" t="s">
        <v>95</v>
      </c>
      <c r="L50" s="63"/>
      <c r="M50" s="63"/>
      <c r="N50" s="63"/>
    </row>
    <row r="51" spans="1:14">
      <c r="A51" s="2" t="s">
        <v>52</v>
      </c>
      <c r="B51" s="5" t="s">
        <v>88</v>
      </c>
      <c r="C51" s="5" t="s">
        <v>88</v>
      </c>
      <c r="D51" s="5" t="s">
        <v>91</v>
      </c>
      <c r="E51" s="5" t="s">
        <v>89</v>
      </c>
      <c r="J51" s="2" t="s">
        <v>52</v>
      </c>
      <c r="K51" s="5" t="s">
        <v>88</v>
      </c>
      <c r="L51" s="5" t="s">
        <v>88</v>
      </c>
      <c r="M51" s="5" t="s">
        <v>91</v>
      </c>
      <c r="N51" s="5" t="s">
        <v>89</v>
      </c>
    </row>
    <row r="52" spans="1:14">
      <c r="A52" s="8" t="s">
        <v>75</v>
      </c>
      <c r="B52" s="4">
        <v>8</v>
      </c>
      <c r="C52" s="4">
        <v>7</v>
      </c>
      <c r="D52" s="4">
        <v>6</v>
      </c>
      <c r="E52" s="4">
        <v>8</v>
      </c>
      <c r="J52" s="8" t="s">
        <v>75</v>
      </c>
      <c r="K52" s="4">
        <v>11</v>
      </c>
      <c r="L52" s="4">
        <v>13</v>
      </c>
      <c r="M52" s="4">
        <v>9</v>
      </c>
      <c r="N52" s="4">
        <v>14</v>
      </c>
    </row>
    <row r="53" spans="1:14">
      <c r="A53" s="8" t="s">
        <v>44</v>
      </c>
      <c r="B53" s="4">
        <v>2</v>
      </c>
      <c r="C53" s="4">
        <v>8</v>
      </c>
      <c r="D53" s="4">
        <v>2</v>
      </c>
      <c r="E53" s="4">
        <v>2</v>
      </c>
      <c r="J53" s="8" t="s">
        <v>44</v>
      </c>
      <c r="K53" s="4">
        <v>9</v>
      </c>
      <c r="L53" s="4">
        <v>5</v>
      </c>
      <c r="M53" s="4">
        <v>5</v>
      </c>
      <c r="N53" s="4">
        <v>13</v>
      </c>
    </row>
    <row r="54" spans="1:14">
      <c r="A54" s="8" t="s">
        <v>45</v>
      </c>
      <c r="B54" s="4">
        <v>3</v>
      </c>
      <c r="C54" s="4">
        <v>4</v>
      </c>
      <c r="D54" s="4">
        <v>1</v>
      </c>
      <c r="E54" s="4">
        <v>4</v>
      </c>
      <c r="J54" s="8" t="s">
        <v>45</v>
      </c>
      <c r="K54" s="4">
        <v>8</v>
      </c>
      <c r="L54" s="4">
        <v>9</v>
      </c>
      <c r="M54" s="4">
        <v>5</v>
      </c>
      <c r="N54" s="4">
        <v>11</v>
      </c>
    </row>
    <row r="55" spans="1:14">
      <c r="A55" s="8" t="s">
        <v>46</v>
      </c>
      <c r="B55" s="4">
        <v>1</v>
      </c>
      <c r="C55" s="4">
        <v>1</v>
      </c>
      <c r="D55" s="4">
        <v>4</v>
      </c>
      <c r="E55" s="4">
        <v>2</v>
      </c>
      <c r="J55" s="8" t="s">
        <v>46</v>
      </c>
      <c r="K55" s="4">
        <v>6</v>
      </c>
      <c r="L55" s="4">
        <v>5</v>
      </c>
      <c r="M55" s="4">
        <v>6</v>
      </c>
      <c r="N55" s="4">
        <v>14</v>
      </c>
    </row>
    <row r="56" spans="1:14">
      <c r="A56" s="8" t="s">
        <v>47</v>
      </c>
      <c r="B56" s="4">
        <v>3</v>
      </c>
      <c r="C56" s="4">
        <v>1</v>
      </c>
      <c r="D56" s="4">
        <v>8</v>
      </c>
      <c r="E56" s="4">
        <v>0</v>
      </c>
      <c r="J56" s="8" t="s">
        <v>47</v>
      </c>
      <c r="K56" s="4">
        <v>18</v>
      </c>
      <c r="L56" s="4">
        <v>11</v>
      </c>
      <c r="M56" s="4">
        <v>1</v>
      </c>
      <c r="N56" s="4">
        <v>16</v>
      </c>
    </row>
    <row r="57" spans="1:14">
      <c r="A57" s="8" t="s">
        <v>48</v>
      </c>
      <c r="B57" s="4">
        <v>0</v>
      </c>
      <c r="C57" s="4">
        <v>3</v>
      </c>
      <c r="D57" s="4">
        <v>6</v>
      </c>
      <c r="E57" s="4">
        <v>3</v>
      </c>
      <c r="J57" s="8" t="s">
        <v>48</v>
      </c>
      <c r="K57" s="4">
        <v>5</v>
      </c>
      <c r="L57" s="4">
        <v>8</v>
      </c>
      <c r="M57" s="4">
        <v>8</v>
      </c>
      <c r="N57" s="4">
        <v>13</v>
      </c>
    </row>
    <row r="58" spans="1:14">
      <c r="A58" s="8" t="s">
        <v>49</v>
      </c>
      <c r="B58" s="4">
        <v>3</v>
      </c>
      <c r="C58" s="4">
        <v>3</v>
      </c>
      <c r="D58" s="4">
        <v>0</v>
      </c>
      <c r="E58" s="4">
        <v>1</v>
      </c>
      <c r="J58" s="8" t="s">
        <v>49</v>
      </c>
      <c r="K58" s="4">
        <v>8</v>
      </c>
      <c r="L58" s="4">
        <v>5</v>
      </c>
      <c r="M58" s="4">
        <v>9</v>
      </c>
      <c r="N58" s="4">
        <v>18</v>
      </c>
    </row>
    <row r="59" spans="1:14">
      <c r="A59" s="8" t="s">
        <v>50</v>
      </c>
      <c r="B59" s="4">
        <v>4</v>
      </c>
      <c r="C59" s="4">
        <v>1</v>
      </c>
      <c r="D59" s="4">
        <v>1</v>
      </c>
      <c r="E59" s="4">
        <v>2</v>
      </c>
      <c r="J59" s="8" t="s">
        <v>50</v>
      </c>
      <c r="K59" s="4">
        <v>8</v>
      </c>
      <c r="L59" s="4">
        <v>18</v>
      </c>
      <c r="M59" s="4">
        <v>15</v>
      </c>
      <c r="N59" s="4">
        <v>13</v>
      </c>
    </row>
    <row r="60" spans="1:14">
      <c r="A60" s="8" t="s">
        <v>93</v>
      </c>
      <c r="B60" s="4">
        <v>6</v>
      </c>
      <c r="C60" s="4">
        <v>2</v>
      </c>
      <c r="D60" s="4">
        <v>4</v>
      </c>
      <c r="E60" s="4">
        <v>0</v>
      </c>
      <c r="J60" s="8" t="s">
        <v>93</v>
      </c>
      <c r="K60" s="4">
        <v>11</v>
      </c>
      <c r="L60" s="4">
        <v>13</v>
      </c>
      <c r="M60" s="4">
        <v>6</v>
      </c>
      <c r="N60" s="4">
        <v>13</v>
      </c>
    </row>
    <row r="61" spans="1:14">
      <c r="A61" s="8" t="s">
        <v>51</v>
      </c>
      <c r="B61" s="4">
        <v>4</v>
      </c>
      <c r="C61" s="4">
        <v>8</v>
      </c>
      <c r="D61" s="4">
        <v>11</v>
      </c>
      <c r="E61" s="4">
        <v>39</v>
      </c>
      <c r="J61" s="8" t="s">
        <v>51</v>
      </c>
      <c r="K61" s="4">
        <v>15</v>
      </c>
      <c r="L61" s="4">
        <v>6</v>
      </c>
      <c r="M61" s="4">
        <v>28</v>
      </c>
      <c r="N61" s="4">
        <v>28</v>
      </c>
    </row>
    <row r="62" spans="1:14">
      <c r="A62" s="8" t="s">
        <v>84</v>
      </c>
      <c r="B62" s="4">
        <v>3</v>
      </c>
      <c r="C62" s="4">
        <v>3</v>
      </c>
      <c r="D62" s="4">
        <v>2</v>
      </c>
      <c r="E62" s="4">
        <v>8</v>
      </c>
      <c r="J62" s="8" t="s">
        <v>84</v>
      </c>
      <c r="K62" s="4">
        <v>6</v>
      </c>
      <c r="L62" s="4">
        <v>15</v>
      </c>
      <c r="M62" s="4">
        <v>6</v>
      </c>
      <c r="N62" s="4">
        <v>11</v>
      </c>
    </row>
  </sheetData>
  <mergeCells count="4">
    <mergeCell ref="B1:C1"/>
    <mergeCell ref="B6:C6"/>
    <mergeCell ref="B50:E50"/>
    <mergeCell ref="K50:N5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3A79-76F3-B749-86C8-9332899E80B6}">
  <dimension ref="A1:W64"/>
  <sheetViews>
    <sheetView workbookViewId="0">
      <selection activeCell="P12" sqref="P12"/>
    </sheetView>
  </sheetViews>
  <sheetFormatPr baseColWidth="10" defaultRowHeight="16"/>
  <cols>
    <col min="4" max="4" width="14" bestFit="1" customWidth="1"/>
    <col min="7" max="7" width="12.33203125" customWidth="1"/>
    <col min="12" max="12" width="14" bestFit="1" customWidth="1"/>
    <col min="15" max="15" width="12.83203125" customWidth="1"/>
    <col min="20" max="20" width="14" bestFit="1" customWidth="1"/>
    <col min="23" max="23" width="13.1640625" customWidth="1"/>
  </cols>
  <sheetData>
    <row r="1" spans="1:23">
      <c r="A1" s="17" t="s">
        <v>120</v>
      </c>
      <c r="B1" s="68" t="s">
        <v>112</v>
      </c>
      <c r="C1" s="68"/>
    </row>
    <row r="2" spans="1:23">
      <c r="A2" s="19" t="s">
        <v>3</v>
      </c>
      <c r="B2" s="20"/>
      <c r="C2" s="20"/>
      <c r="D2" s="21" t="s">
        <v>98</v>
      </c>
      <c r="E2" s="20"/>
      <c r="F2" s="20"/>
      <c r="G2" s="20" t="s">
        <v>99</v>
      </c>
      <c r="H2" s="20"/>
      <c r="I2" s="19" t="s">
        <v>2</v>
      </c>
      <c r="J2" s="20"/>
      <c r="K2" s="20"/>
      <c r="L2" s="21" t="s">
        <v>98</v>
      </c>
      <c r="M2" s="20"/>
      <c r="N2" s="20"/>
      <c r="O2" s="20" t="s">
        <v>99</v>
      </c>
      <c r="P2" s="20"/>
      <c r="Q2" s="19" t="s">
        <v>37</v>
      </c>
      <c r="R2" s="20"/>
      <c r="S2" s="20"/>
      <c r="T2" s="21" t="s">
        <v>98</v>
      </c>
      <c r="U2" s="20"/>
      <c r="V2" s="20"/>
      <c r="W2" s="20" t="s">
        <v>99</v>
      </c>
    </row>
    <row r="3" spans="1:23">
      <c r="A3" s="22" t="s">
        <v>100</v>
      </c>
      <c r="B3" s="20" t="s">
        <v>101</v>
      </c>
      <c r="C3" s="20" t="s">
        <v>102</v>
      </c>
      <c r="D3" s="21">
        <v>51</v>
      </c>
      <c r="E3" s="20" t="s">
        <v>103</v>
      </c>
      <c r="F3" s="20" t="s">
        <v>104</v>
      </c>
      <c r="G3" s="20"/>
      <c r="H3" s="20"/>
      <c r="I3" s="22" t="s">
        <v>100</v>
      </c>
      <c r="J3" s="20" t="s">
        <v>101</v>
      </c>
      <c r="K3" s="20" t="s">
        <v>102</v>
      </c>
      <c r="L3" s="21">
        <v>78</v>
      </c>
      <c r="M3" s="20" t="s">
        <v>103</v>
      </c>
      <c r="N3" s="20" t="s">
        <v>104</v>
      </c>
      <c r="O3" s="20"/>
      <c r="P3" s="20"/>
      <c r="Q3" s="22" t="s">
        <v>100</v>
      </c>
      <c r="R3" s="20" t="s">
        <v>101</v>
      </c>
      <c r="S3" s="20" t="s">
        <v>102</v>
      </c>
      <c r="T3" s="21">
        <v>77</v>
      </c>
      <c r="U3" s="20" t="s">
        <v>103</v>
      </c>
      <c r="V3" s="20" t="s">
        <v>104</v>
      </c>
      <c r="W3" s="20"/>
    </row>
    <row r="4" spans="1:23">
      <c r="A4" s="20" t="s">
        <v>161</v>
      </c>
      <c r="B4" s="20">
        <v>0.6600000000002183</v>
      </c>
      <c r="C4" s="20">
        <v>513.17999999999995</v>
      </c>
      <c r="D4" s="20">
        <v>15158605.511811024</v>
      </c>
      <c r="E4" s="20">
        <v>1.4518285971211849E-2</v>
      </c>
      <c r="F4" s="20">
        <v>2.1997402986677343E-2</v>
      </c>
      <c r="G4" s="20">
        <v>2200.7696974526061</v>
      </c>
      <c r="H4" s="20"/>
      <c r="I4" s="20" t="s">
        <v>161</v>
      </c>
      <c r="J4" s="20">
        <v>0.61999999999970901</v>
      </c>
      <c r="K4" s="20">
        <v>71.86</v>
      </c>
      <c r="L4" s="20">
        <v>23183749.606299214</v>
      </c>
      <c r="M4" s="20">
        <v>1.389749437947355E-3</v>
      </c>
      <c r="N4" s="20">
        <v>2.2415313515290439E-3</v>
      </c>
      <c r="O4" s="20">
        <v>322.19602984866543</v>
      </c>
      <c r="P4" s="23"/>
      <c r="Q4" s="20" t="s">
        <v>161</v>
      </c>
      <c r="R4" s="20">
        <v>0.63999999999978174</v>
      </c>
      <c r="S4" s="20">
        <v>43.64</v>
      </c>
      <c r="T4" s="20">
        <v>22886522.047244094</v>
      </c>
      <c r="U4" s="20">
        <v>8.9385281099874558E-4</v>
      </c>
      <c r="V4" s="20">
        <v>1.3966450171860162E-3</v>
      </c>
      <c r="W4" s="20">
        <v>204.57182065913898</v>
      </c>
    </row>
    <row r="5" spans="1:23">
      <c r="A5" s="20" t="s">
        <v>162</v>
      </c>
      <c r="B5" s="20">
        <v>9.9999999999636199E-2</v>
      </c>
      <c r="C5" s="20">
        <v>29.92</v>
      </c>
      <c r="D5" s="20">
        <v>15158605.511811024</v>
      </c>
      <c r="E5" s="20">
        <v>8.4646150718784561E-4</v>
      </c>
      <c r="F5" s="20">
        <v>8.4646150719092511E-3</v>
      </c>
      <c r="G5" s="20">
        <v>128.31176068393543</v>
      </c>
      <c r="H5" s="20"/>
      <c r="I5" s="20" t="s">
        <v>162</v>
      </c>
      <c r="J5" s="20">
        <v>0.22000000000043657</v>
      </c>
      <c r="K5" s="20">
        <v>64.97</v>
      </c>
      <c r="L5" s="20">
        <v>23183749.606299214</v>
      </c>
      <c r="M5" s="20">
        <v>1.2564990395691571E-3</v>
      </c>
      <c r="N5" s="20">
        <v>5.7113592707575623E-3</v>
      </c>
      <c r="O5" s="20">
        <v>291.30359113926789</v>
      </c>
      <c r="P5" s="23"/>
      <c r="Q5" s="20" t="s">
        <v>162</v>
      </c>
      <c r="R5" s="20">
        <v>0.1</v>
      </c>
      <c r="S5" s="20">
        <v>61.61</v>
      </c>
      <c r="T5" s="20">
        <v>22886522.047244094</v>
      </c>
      <c r="U5" s="20">
        <v>1.261921899304141E-3</v>
      </c>
      <c r="V5" s="20">
        <v>1.2619218993041409E-2</v>
      </c>
      <c r="W5" s="20">
        <v>288.81003370324362</v>
      </c>
    </row>
    <row r="6" spans="1:23">
      <c r="A6" s="20" t="s">
        <v>163</v>
      </c>
      <c r="B6" s="20">
        <v>3.2400000000001454</v>
      </c>
      <c r="C6" s="20">
        <v>1822.27</v>
      </c>
      <c r="D6" s="20">
        <v>15158605.511811024</v>
      </c>
      <c r="E6" s="20">
        <v>5.1553523084999844E-2</v>
      </c>
      <c r="F6" s="20">
        <v>1.5911581199073311E-2</v>
      </c>
      <c r="G6" s="20">
        <v>7814.795191895555</v>
      </c>
      <c r="H6" s="20"/>
      <c r="I6" s="20" t="s">
        <v>163</v>
      </c>
      <c r="J6" s="20">
        <v>2.3799999999999271</v>
      </c>
      <c r="K6" s="20">
        <v>65.87</v>
      </c>
      <c r="L6" s="20">
        <v>23183749.606299214</v>
      </c>
      <c r="M6" s="20">
        <v>1.2739047519843066E-3</v>
      </c>
      <c r="N6" s="20">
        <v>5.3525409747241413E-4</v>
      </c>
      <c r="O6" s="20">
        <v>295.33888792278867</v>
      </c>
      <c r="P6" s="23"/>
      <c r="Q6" s="20" t="s">
        <v>163</v>
      </c>
      <c r="R6" s="20">
        <v>1.6799999999995634</v>
      </c>
      <c r="S6" s="20">
        <v>63.87</v>
      </c>
      <c r="T6" s="20">
        <v>22886522.047244094</v>
      </c>
      <c r="U6" s="20">
        <v>1.3082121686180082E-3</v>
      </c>
      <c r="V6" s="20">
        <v>7.7869771941568345E-4</v>
      </c>
      <c r="W6" s="20">
        <v>299.40426639549054</v>
      </c>
    </row>
    <row r="7" spans="1:23">
      <c r="A7" s="20" t="s">
        <v>164</v>
      </c>
      <c r="B7" s="20">
        <v>0.3399999999997817</v>
      </c>
      <c r="C7" s="20">
        <v>35.909999999999997</v>
      </c>
      <c r="D7" s="20">
        <v>15158605.511811024</v>
      </c>
      <c r="E7" s="20">
        <v>1.0159235535800646E-3</v>
      </c>
      <c r="F7" s="20">
        <v>2.9880104517079906E-3</v>
      </c>
      <c r="G7" s="20">
        <v>153.99984378877409</v>
      </c>
      <c r="H7" s="20"/>
      <c r="I7" s="20" t="s">
        <v>164</v>
      </c>
      <c r="J7" s="20">
        <v>0.54000000000014547</v>
      </c>
      <c r="K7" s="20">
        <v>45.9</v>
      </c>
      <c r="L7" s="20">
        <v>23183749.606299214</v>
      </c>
      <c r="M7" s="20">
        <v>8.8769133317260769E-4</v>
      </c>
      <c r="N7" s="20">
        <v>1.64387283920809E-3</v>
      </c>
      <c r="O7" s="20">
        <v>205.80013595955666</v>
      </c>
      <c r="P7" s="23"/>
      <c r="Q7" s="20" t="s">
        <v>164</v>
      </c>
      <c r="R7" s="20">
        <v>0.32000000000007278</v>
      </c>
      <c r="S7" s="20">
        <v>39.909999999999997</v>
      </c>
      <c r="T7" s="20">
        <v>22886522.047244094</v>
      </c>
      <c r="U7" s="20">
        <v>8.174533842108142E-4</v>
      </c>
      <c r="V7" s="20">
        <v>2.5545418256582133E-3</v>
      </c>
      <c r="W7" s="20">
        <v>187.08664900335097</v>
      </c>
    </row>
    <row r="8" spans="1:23">
      <c r="A8" s="20" t="s">
        <v>165</v>
      </c>
      <c r="B8" s="20">
        <v>178.70000000000027</v>
      </c>
      <c r="C8" s="20">
        <v>32339.81</v>
      </c>
      <c r="D8" s="20">
        <v>15158605.511811024</v>
      </c>
      <c r="E8" s="20">
        <v>0.91491993030643581</v>
      </c>
      <c r="F8" s="20">
        <v>5.1198653066952121E-3</v>
      </c>
      <c r="G8" s="20">
        <v>138689.10298408897</v>
      </c>
      <c r="H8" s="20"/>
      <c r="I8" s="20" t="s">
        <v>165</v>
      </c>
      <c r="J8" s="20">
        <v>294.5</v>
      </c>
      <c r="K8" s="20">
        <v>5121.6899999999996</v>
      </c>
      <c r="L8" s="20">
        <v>23183749.606299214</v>
      </c>
      <c r="M8" s="20">
        <v>9.9051848021717043E-2</v>
      </c>
      <c r="N8" s="20">
        <v>3.3633904251856382E-4</v>
      </c>
      <c r="O8" s="20">
        <v>22963.932425766921</v>
      </c>
      <c r="P8" s="23"/>
      <c r="Q8" s="20" t="s">
        <v>165</v>
      </c>
      <c r="R8" s="20">
        <v>231.5</v>
      </c>
      <c r="S8" s="20">
        <v>2862.03</v>
      </c>
      <c r="T8" s="20">
        <v>22886522.047244094</v>
      </c>
      <c r="U8" s="20">
        <v>5.8621300656799713E-2</v>
      </c>
      <c r="V8" s="20">
        <v>2.5322376093649986E-4</v>
      </c>
      <c r="W8" s="20">
        <v>13416.376899199715</v>
      </c>
    </row>
    <row r="9" spans="1:23">
      <c r="A9" s="20" t="s">
        <v>166</v>
      </c>
      <c r="B9" s="20">
        <v>185.09999999999991</v>
      </c>
      <c r="C9" s="20">
        <v>9351.08</v>
      </c>
      <c r="D9" s="20">
        <v>15158605.511811024</v>
      </c>
      <c r="E9" s="20">
        <v>0.26454977508803873</v>
      </c>
      <c r="F9" s="20">
        <v>1.4292262295409986E-3</v>
      </c>
      <c r="G9" s="20">
        <v>40102.056787979105</v>
      </c>
      <c r="H9" s="20"/>
      <c r="I9" s="20" t="s">
        <v>166</v>
      </c>
      <c r="J9" s="20">
        <v>146.39999999999964</v>
      </c>
      <c r="K9" s="20">
        <v>3305.43</v>
      </c>
      <c r="L9" s="20">
        <v>23183749.606299214</v>
      </c>
      <c r="M9" s="20">
        <v>6.392595998711835E-2</v>
      </c>
      <c r="N9" s="20">
        <v>4.3665273215244885E-4</v>
      </c>
      <c r="O9" s="20">
        <v>14820.434496836544</v>
      </c>
      <c r="P9" s="23"/>
      <c r="Q9" s="20" t="s">
        <v>166</v>
      </c>
      <c r="R9" s="20">
        <v>233.30000000000018</v>
      </c>
      <c r="S9" s="20">
        <v>2248.96</v>
      </c>
      <c r="T9" s="20">
        <v>22886522.047244094</v>
      </c>
      <c r="U9" s="20">
        <v>4.6064143396510972E-2</v>
      </c>
      <c r="V9" s="20">
        <v>1.9744596397990114E-4</v>
      </c>
      <c r="W9" s="20">
        <v>10542.480334316619</v>
      </c>
    </row>
    <row r="10" spans="1:23">
      <c r="A10" s="20" t="s">
        <v>105</v>
      </c>
      <c r="B10" s="20">
        <v>90.900000000000091</v>
      </c>
      <c r="C10" s="20">
        <v>989.17</v>
      </c>
      <c r="D10" s="20">
        <v>15158605.511811024</v>
      </c>
      <c r="E10" s="20">
        <v>2.7984436131851642E-2</v>
      </c>
      <c r="F10" s="20">
        <v>3.0785958340870861E-4</v>
      </c>
      <c r="G10" s="20">
        <v>4242.0502779320987</v>
      </c>
      <c r="H10" s="20"/>
      <c r="I10" s="20" t="s">
        <v>105</v>
      </c>
      <c r="J10" s="20">
        <v>85.700000000000273</v>
      </c>
      <c r="K10" s="20">
        <v>712.88</v>
      </c>
      <c r="L10" s="20">
        <v>23183749.606299214</v>
      </c>
      <c r="M10" s="20">
        <v>1.3786871407235043E-2</v>
      </c>
      <c r="N10" s="20">
        <v>1.6087364535863477E-4</v>
      </c>
      <c r="O10" s="20">
        <v>3196.3137455958336</v>
      </c>
      <c r="P10" s="23"/>
      <c r="Q10" s="20" t="s">
        <v>105</v>
      </c>
      <c r="R10" s="20">
        <v>82.700000000000273</v>
      </c>
      <c r="S10" s="20">
        <v>938.57</v>
      </c>
      <c r="T10" s="20">
        <v>22886522.047244094</v>
      </c>
      <c r="U10" s="20">
        <v>1.9224184986688649E-2</v>
      </c>
      <c r="V10" s="20">
        <v>2.3245689222114373E-4</v>
      </c>
      <c r="W10" s="20">
        <v>4399.7473353814867</v>
      </c>
    </row>
    <row r="11" spans="1:23">
      <c r="A11" s="20" t="s">
        <v>106</v>
      </c>
      <c r="B11" s="20">
        <v>785.10000000000036</v>
      </c>
      <c r="C11" s="20">
        <v>30667.21</v>
      </c>
      <c r="D11" s="20">
        <v>15158605.511811024</v>
      </c>
      <c r="E11" s="20">
        <v>0.86760069511517945</v>
      </c>
      <c r="F11" s="20">
        <v>1.1050830405237282E-3</v>
      </c>
      <c r="G11" s="20">
        <v>131516.16679024036</v>
      </c>
      <c r="H11" s="20"/>
      <c r="I11" s="20" t="s">
        <v>106</v>
      </c>
      <c r="J11" s="20">
        <v>880.10000000000036</v>
      </c>
      <c r="K11" s="20">
        <v>63646.400000000001</v>
      </c>
      <c r="L11" s="20">
        <v>23183749.606299214</v>
      </c>
      <c r="M11" s="20">
        <v>1.2309010385106112</v>
      </c>
      <c r="N11" s="20">
        <v>1.3985922491882863E-3</v>
      </c>
      <c r="O11" s="20">
        <v>285369.01466963679</v>
      </c>
      <c r="P11" s="23"/>
      <c r="Q11" s="20" t="s">
        <v>106</v>
      </c>
      <c r="R11" s="20">
        <v>624.80000000000018</v>
      </c>
      <c r="S11" s="20">
        <v>33043.980000000003</v>
      </c>
      <c r="T11" s="20">
        <v>22886522.047244094</v>
      </c>
      <c r="U11" s="20">
        <v>0.67682067849647876</v>
      </c>
      <c r="V11" s="20">
        <v>1.083259728707552E-3</v>
      </c>
      <c r="W11" s="20">
        <v>154900.71380440367</v>
      </c>
    </row>
    <row r="12" spans="1:23">
      <c r="A12" s="20" t="s">
        <v>107</v>
      </c>
      <c r="B12" s="20">
        <v>34.5</v>
      </c>
      <c r="C12" s="20">
        <v>1306.1199999999999</v>
      </c>
      <c r="D12" s="20">
        <v>15158605.511811024</v>
      </c>
      <c r="E12" s="20">
        <v>3.6951213361236253E-2</v>
      </c>
      <c r="F12" s="20">
        <v>1.071049662644529E-3</v>
      </c>
      <c r="G12" s="20">
        <v>5601.2886652574107</v>
      </c>
      <c r="H12" s="20"/>
      <c r="I12" s="20" t="s">
        <v>107</v>
      </c>
      <c r="J12" s="20">
        <v>228.39999999999964</v>
      </c>
      <c r="K12" s="20">
        <v>4758.88</v>
      </c>
      <c r="L12" s="20">
        <v>23183749.606299214</v>
      </c>
      <c r="M12" s="20">
        <v>9.2035218553561199E-2</v>
      </c>
      <c r="N12" s="20">
        <v>4.0295629839562759E-4</v>
      </c>
      <c r="O12" s="20">
        <v>21337.214619067865</v>
      </c>
      <c r="P12" s="23"/>
      <c r="Q12" s="20" t="s">
        <v>107</v>
      </c>
      <c r="R12" s="20">
        <v>267.70000000000027</v>
      </c>
      <c r="S12" s="20">
        <v>8184.44</v>
      </c>
      <c r="T12" s="20">
        <v>22886522.047244094</v>
      </c>
      <c r="U12" s="20">
        <v>0.16763713795716254</v>
      </c>
      <c r="V12" s="20">
        <v>6.2621269315338952E-4</v>
      </c>
      <c r="W12" s="20">
        <v>38366.310537935002</v>
      </c>
    </row>
    <row r="13" spans="1:2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4"/>
      <c r="M13" s="20"/>
      <c r="N13" s="23"/>
      <c r="O13" s="23"/>
      <c r="P13" s="23"/>
      <c r="Q13" s="23"/>
      <c r="R13" s="20"/>
      <c r="S13" s="20"/>
      <c r="T13" s="20"/>
      <c r="U13" s="20"/>
      <c r="V13" s="20"/>
      <c r="W13" s="20"/>
    </row>
    <row r="14" spans="1:2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4"/>
      <c r="M14" s="20"/>
      <c r="N14" s="23"/>
      <c r="O14" s="23"/>
      <c r="P14" s="23"/>
      <c r="Q14" s="23"/>
      <c r="R14" s="20"/>
      <c r="S14" s="20"/>
      <c r="T14" s="20"/>
      <c r="U14" s="20"/>
      <c r="V14" s="20"/>
      <c r="W14" s="20"/>
    </row>
    <row r="15" spans="1:23">
      <c r="A15" s="20"/>
      <c r="B15" s="20"/>
      <c r="C15" s="20"/>
      <c r="D15" s="20"/>
      <c r="E15" s="20"/>
      <c r="F15" s="20"/>
      <c r="G15" s="20"/>
      <c r="H15" s="20"/>
      <c r="I15" s="20"/>
      <c r="J15" s="23"/>
      <c r="K15" s="23"/>
      <c r="L15" s="23"/>
      <c r="M15" s="23"/>
      <c r="N15" s="23"/>
      <c r="O15" s="23"/>
      <c r="P15" s="23"/>
      <c r="Q15" s="23"/>
      <c r="R15" s="20"/>
      <c r="S15" s="20"/>
      <c r="T15" s="20"/>
      <c r="U15" s="20"/>
      <c r="V15" s="20"/>
      <c r="W15" s="20"/>
    </row>
    <row r="16" spans="1:23">
      <c r="A16" s="22" t="s">
        <v>108</v>
      </c>
      <c r="B16" s="20"/>
      <c r="C16" s="20"/>
      <c r="D16" s="21">
        <v>78</v>
      </c>
      <c r="E16" s="20"/>
      <c r="F16" s="20"/>
      <c r="G16" s="20"/>
      <c r="H16" s="20"/>
      <c r="I16" s="22" t="s">
        <v>108</v>
      </c>
      <c r="J16" s="20"/>
      <c r="K16" s="20"/>
      <c r="L16" s="21">
        <v>79</v>
      </c>
      <c r="M16" s="20"/>
      <c r="N16" s="20"/>
      <c r="O16" s="20"/>
      <c r="P16" s="20"/>
      <c r="Q16" s="22" t="s">
        <v>108</v>
      </c>
      <c r="R16" s="20"/>
      <c r="S16" s="20"/>
      <c r="T16" s="21">
        <v>79</v>
      </c>
      <c r="U16" s="20"/>
      <c r="V16" s="20"/>
      <c r="W16" s="20"/>
    </row>
    <row r="17" spans="1:23">
      <c r="A17" s="20" t="s">
        <v>161</v>
      </c>
      <c r="B17" s="20">
        <v>0.6600000000002183</v>
      </c>
      <c r="C17" s="20">
        <v>429.38</v>
      </c>
      <c r="D17" s="20">
        <v>23183749.606299214</v>
      </c>
      <c r="E17" s="20">
        <v>8.3040719964630558E-3</v>
      </c>
      <c r="F17" s="20">
        <v>1.2581927267364105E-2</v>
      </c>
      <c r="G17" s="20">
        <v>1925.195258786807</v>
      </c>
      <c r="H17" s="20"/>
      <c r="I17" s="20" t="s">
        <v>161</v>
      </c>
      <c r="J17" s="20">
        <v>0.61999999999970901</v>
      </c>
      <c r="K17" s="20">
        <v>26.89</v>
      </c>
      <c r="L17" s="20">
        <v>23480977.16535433</v>
      </c>
      <c r="M17" s="20">
        <v>5.4025259437231251E-4</v>
      </c>
      <c r="N17" s="20">
        <v>8.7137515221381628E-4</v>
      </c>
      <c r="O17" s="20">
        <v>126.85658831979705</v>
      </c>
      <c r="P17" s="20"/>
      <c r="Q17" s="20" t="s">
        <v>161</v>
      </c>
      <c r="R17" s="20">
        <v>0.63999999999978174</v>
      </c>
      <c r="S17" s="20">
        <v>63.86</v>
      </c>
      <c r="T17" s="20">
        <v>23480977.16535433</v>
      </c>
      <c r="U17" s="20">
        <v>1.3759659800238661E-3</v>
      </c>
      <c r="V17" s="20">
        <v>2.1499468437880241E-3</v>
      </c>
      <c r="W17" s="20">
        <v>323.09025757244797</v>
      </c>
    </row>
    <row r="18" spans="1:23">
      <c r="A18" s="20" t="s">
        <v>162</v>
      </c>
      <c r="B18" s="20">
        <v>9.9999999999636199E-2</v>
      </c>
      <c r="C18" s="20">
        <v>35.92</v>
      </c>
      <c r="D18" s="20">
        <v>23183749.606299214</v>
      </c>
      <c r="E18" s="20">
        <v>6.946813221690647E-4</v>
      </c>
      <c r="F18" s="20">
        <v>6.9468132217159195E-3</v>
      </c>
      <c r="G18" s="20">
        <v>161.0531782934047</v>
      </c>
      <c r="H18" s="20"/>
      <c r="I18" s="20" t="s">
        <v>162</v>
      </c>
      <c r="J18" s="20">
        <v>0.22000000000043657</v>
      </c>
      <c r="K18" s="20">
        <v>25.93</v>
      </c>
      <c r="L18" s="20">
        <v>23480977.16535433</v>
      </c>
      <c r="M18" s="20">
        <v>5.2096503429059366E-4</v>
      </c>
      <c r="N18" s="20">
        <v>2.368022883134363E-3</v>
      </c>
      <c r="O18" s="20">
        <v>122.32768074125464</v>
      </c>
      <c r="P18" s="20"/>
      <c r="Q18" s="20" t="s">
        <v>162</v>
      </c>
      <c r="R18" s="20">
        <v>0.1</v>
      </c>
      <c r="S18" s="20">
        <v>31.92</v>
      </c>
      <c r="T18" s="20">
        <v>23480977.16535433</v>
      </c>
      <c r="U18" s="20">
        <v>6.877675239956439E-4</v>
      </c>
      <c r="V18" s="20">
        <v>6.877675239956439E-3</v>
      </c>
      <c r="W18" s="20">
        <v>161.49453526014</v>
      </c>
    </row>
    <row r="19" spans="1:23">
      <c r="A19" s="20" t="s">
        <v>163</v>
      </c>
      <c r="B19" s="20">
        <v>3.2400000000001454</v>
      </c>
      <c r="C19" s="20">
        <v>2060.0500000000002</v>
      </c>
      <c r="D19" s="20">
        <v>23183749.606299214</v>
      </c>
      <c r="E19" s="20">
        <v>3.984070873425339E-2</v>
      </c>
      <c r="F19" s="20">
        <v>1.2296515041435679E-2</v>
      </c>
      <c r="G19" s="20">
        <v>9236.5701543242867</v>
      </c>
      <c r="H19" s="20"/>
      <c r="I19" s="20" t="s">
        <v>163</v>
      </c>
      <c r="J19" s="20">
        <v>2.3799999999999271</v>
      </c>
      <c r="K19" s="20">
        <v>87.84</v>
      </c>
      <c r="L19" s="20">
        <v>23480977.16535433</v>
      </c>
      <c r="M19" s="20">
        <v>1.7648117474772752E-3</v>
      </c>
      <c r="N19" s="20">
        <v>7.4151754095686103E-4</v>
      </c>
      <c r="O19" s="20">
        <v>414.39504343662969</v>
      </c>
      <c r="P19" s="20"/>
      <c r="Q19" s="20" t="s">
        <v>163</v>
      </c>
      <c r="R19" s="20">
        <v>1.6799999999995634</v>
      </c>
      <c r="S19" s="20">
        <v>47.89</v>
      </c>
      <c r="T19" s="20">
        <v>23480977.16535433</v>
      </c>
      <c r="U19" s="20">
        <v>1.031866752009755E-3</v>
      </c>
      <c r="V19" s="20">
        <v>6.1420640000596613E-4</v>
      </c>
      <c r="W19" s="20">
        <v>242.29239641629397</v>
      </c>
    </row>
    <row r="20" spans="1:23">
      <c r="A20" s="20" t="s">
        <v>164</v>
      </c>
      <c r="B20" s="20">
        <v>0.3399999999997817</v>
      </c>
      <c r="C20" s="20">
        <v>33.909999999999997</v>
      </c>
      <c r="D20" s="20">
        <v>23183749.606299214</v>
      </c>
      <c r="E20" s="20">
        <v>6.5580856444189819E-4</v>
      </c>
      <c r="F20" s="20">
        <v>1.9288487189479979E-3</v>
      </c>
      <c r="G20" s="20">
        <v>152.04101547687509</v>
      </c>
      <c r="H20" s="20"/>
      <c r="I20" s="20" t="s">
        <v>164</v>
      </c>
      <c r="J20" s="20">
        <v>0.54000000000014547</v>
      </c>
      <c r="K20" s="20">
        <v>61.87</v>
      </c>
      <c r="L20" s="20">
        <v>23480977.16535433</v>
      </c>
      <c r="M20" s="20">
        <v>1.2430430648499432E-3</v>
      </c>
      <c r="N20" s="20">
        <v>2.301931601573349E-3</v>
      </c>
      <c r="O20" s="20">
        <v>291.87865821293576</v>
      </c>
      <c r="P20" s="20"/>
      <c r="Q20" s="20" t="s">
        <v>164</v>
      </c>
      <c r="R20" s="20">
        <v>0.32000000000007278</v>
      </c>
      <c r="S20" s="20">
        <v>37.909999999999997</v>
      </c>
      <c r="T20" s="20">
        <v>23480977.16535433</v>
      </c>
      <c r="U20" s="20">
        <v>8.1683166775297158E-4</v>
      </c>
      <c r="V20" s="20">
        <v>2.5525989617274556E-3</v>
      </c>
      <c r="W20" s="20">
        <v>191.8000573844582</v>
      </c>
    </row>
    <row r="21" spans="1:23">
      <c r="A21" s="20" t="s">
        <v>165</v>
      </c>
      <c r="B21" s="20">
        <v>247.90000000000009</v>
      </c>
      <c r="C21" s="20">
        <v>41435.519999999997</v>
      </c>
      <c r="D21" s="20">
        <v>23183749.606299214</v>
      </c>
      <c r="E21" s="20">
        <v>0.80134971654684628</v>
      </c>
      <c r="F21" s="20">
        <v>3.2325523055540379E-3</v>
      </c>
      <c r="G21" s="20">
        <v>185782.91175500935</v>
      </c>
      <c r="H21" s="20"/>
      <c r="I21" s="20" t="s">
        <v>165</v>
      </c>
      <c r="J21" s="20">
        <v>185.90000000000009</v>
      </c>
      <c r="K21" s="20">
        <v>1190.78</v>
      </c>
      <c r="L21" s="20">
        <v>23480977.16535433</v>
      </c>
      <c r="M21" s="20">
        <v>2.3924209160530393E-2</v>
      </c>
      <c r="N21" s="20">
        <v>1.286939707398084E-4</v>
      </c>
      <c r="O21" s="20">
        <v>5617.6380899757505</v>
      </c>
      <c r="P21" s="20"/>
      <c r="Q21" s="20" t="s">
        <v>165</v>
      </c>
      <c r="R21" s="20">
        <v>278</v>
      </c>
      <c r="S21" s="20">
        <v>2997.76</v>
      </c>
      <c r="T21" s="20">
        <v>23480977.16535433</v>
      </c>
      <c r="U21" s="20">
        <v>6.4591540499159814E-2</v>
      </c>
      <c r="V21" s="20">
        <v>2.3234367086028709E-4</v>
      </c>
      <c r="W21" s="20">
        <v>15166.72487535831</v>
      </c>
    </row>
    <row r="22" spans="1:23">
      <c r="A22" s="20" t="s">
        <v>166</v>
      </c>
      <c r="B22" s="20">
        <v>164.59999999999991</v>
      </c>
      <c r="C22" s="20">
        <v>1876.24</v>
      </c>
      <c r="D22" s="20">
        <v>23183749.606299214</v>
      </c>
      <c r="E22" s="20">
        <v>3.6285882068666092E-2</v>
      </c>
      <c r="F22" s="20">
        <v>2.2044885825435063E-4</v>
      </c>
      <c r="G22" s="20">
        <v>8412.4280412365715</v>
      </c>
      <c r="H22" s="20"/>
      <c r="I22" s="20" t="s">
        <v>166</v>
      </c>
      <c r="J22" s="20">
        <v>235.19999999999982</v>
      </c>
      <c r="K22" s="20">
        <v>3425.21</v>
      </c>
      <c r="L22" s="20">
        <v>23480977.16535433</v>
      </c>
      <c r="M22" s="20">
        <v>6.8816607986983566E-2</v>
      </c>
      <c r="N22" s="20">
        <v>2.9258761899227727E-4</v>
      </c>
      <c r="O22" s="20">
        <v>16158.812007395018</v>
      </c>
      <c r="P22" s="20"/>
      <c r="Q22" s="20" t="s">
        <v>166</v>
      </c>
      <c r="R22" s="20">
        <v>190.30000000000018</v>
      </c>
      <c r="S22" s="20">
        <v>1697.22</v>
      </c>
      <c r="T22" s="20">
        <v>23480977.16535433</v>
      </c>
      <c r="U22" s="20">
        <v>3.6569323216663119E-2</v>
      </c>
      <c r="V22" s="20">
        <v>1.9216670108598572E-4</v>
      </c>
      <c r="W22" s="20">
        <v>8586.8344340292861</v>
      </c>
    </row>
    <row r="23" spans="1:23">
      <c r="A23" s="20" t="s">
        <v>105</v>
      </c>
      <c r="B23" s="20">
        <v>91.599999999999909</v>
      </c>
      <c r="C23" s="20">
        <v>1585.76</v>
      </c>
      <c r="D23" s="20">
        <v>23183749.606299214</v>
      </c>
      <c r="E23" s="20">
        <v>3.0668091688274387E-2</v>
      </c>
      <c r="F23" s="20">
        <v>3.3480449441347616E-4</v>
      </c>
      <c r="G23" s="20">
        <v>7110.013586039795</v>
      </c>
      <c r="H23" s="20"/>
      <c r="I23" s="20" t="s">
        <v>105</v>
      </c>
      <c r="J23" s="20">
        <v>75.699999999999818</v>
      </c>
      <c r="K23" s="20">
        <v>501.21</v>
      </c>
      <c r="L23" s="20">
        <v>23480977.16535433</v>
      </c>
      <c r="M23" s="20">
        <v>1.0069914571414902E-2</v>
      </c>
      <c r="N23" s="20">
        <v>1.3302397056030285E-4</v>
      </c>
      <c r="O23" s="20">
        <v>2364.5143410846217</v>
      </c>
      <c r="P23" s="20"/>
      <c r="Q23" s="20" t="s">
        <v>105</v>
      </c>
      <c r="R23" s="20">
        <v>94.5</v>
      </c>
      <c r="S23" s="20">
        <v>1509.81</v>
      </c>
      <c r="T23" s="20">
        <v>23480977.16535433</v>
      </c>
      <c r="U23" s="20">
        <v>3.2531274605384179E-2</v>
      </c>
      <c r="V23" s="20">
        <v>3.442462921204675E-4</v>
      </c>
      <c r="W23" s="20">
        <v>7638.6611616889704</v>
      </c>
    </row>
    <row r="24" spans="1:23">
      <c r="A24" s="20" t="s">
        <v>106</v>
      </c>
      <c r="B24" s="20">
        <v>969.5</v>
      </c>
      <c r="C24" s="20">
        <v>58272.18</v>
      </c>
      <c r="D24" s="20">
        <v>23183749.606299214</v>
      </c>
      <c r="E24" s="20">
        <v>1.126965340982008</v>
      </c>
      <c r="F24" s="20">
        <v>1.1624191242723136E-3</v>
      </c>
      <c r="G24" s="20">
        <v>261272.82280304487</v>
      </c>
      <c r="H24" s="20"/>
      <c r="I24" s="20" t="s">
        <v>106</v>
      </c>
      <c r="J24" s="20">
        <v>974.30000000000018</v>
      </c>
      <c r="K24" s="20">
        <v>33828.61</v>
      </c>
      <c r="L24" s="20">
        <v>23480977.16535433</v>
      </c>
      <c r="M24" s="20">
        <v>0.67965765401670342</v>
      </c>
      <c r="N24" s="20">
        <v>6.9758560404054525E-4</v>
      </c>
      <c r="O24" s="20">
        <v>159590.25854224505</v>
      </c>
      <c r="P24" s="20"/>
      <c r="Q24" s="20" t="s">
        <v>106</v>
      </c>
      <c r="R24" s="20">
        <v>989.49999999999955</v>
      </c>
      <c r="S24" s="20">
        <v>33735.300000000003</v>
      </c>
      <c r="T24" s="20">
        <v>23480977.16535433</v>
      </c>
      <c r="U24" s="20">
        <v>0.72688106993265178</v>
      </c>
      <c r="V24" s="20">
        <v>7.3459431018964337E-4</v>
      </c>
      <c r="W24" s="20">
        <v>170678.7780501692</v>
      </c>
    </row>
    <row r="25" spans="1:23">
      <c r="A25" s="20" t="s">
        <v>107</v>
      </c>
      <c r="B25" s="20">
        <v>348</v>
      </c>
      <c r="C25" s="20">
        <v>4203.91</v>
      </c>
      <c r="D25" s="20">
        <v>23183749.606299214</v>
      </c>
      <c r="E25" s="20">
        <v>8.1302276087966377E-2</v>
      </c>
      <c r="F25" s="20">
        <v>2.3362723013783441E-4</v>
      </c>
      <c r="G25" s="20">
        <v>18848.916112456205</v>
      </c>
      <c r="H25" s="20"/>
      <c r="I25" s="20" t="s">
        <v>107</v>
      </c>
      <c r="J25" s="20">
        <v>62.800000000000182</v>
      </c>
      <c r="K25" s="20">
        <v>1771.43</v>
      </c>
      <c r="L25" s="20">
        <v>23480977.16535433</v>
      </c>
      <c r="M25" s="20">
        <v>3.5590169328707538E-2</v>
      </c>
      <c r="N25" s="20">
        <v>5.6672244153992731E-4</v>
      </c>
      <c r="O25" s="20">
        <v>8356.9195331847568</v>
      </c>
      <c r="P25" s="20"/>
      <c r="Q25" s="20" t="s">
        <v>107</v>
      </c>
      <c r="R25" s="20">
        <v>86.899999999999636</v>
      </c>
      <c r="S25" s="20">
        <v>6205.38</v>
      </c>
      <c r="T25" s="20">
        <v>23480977.16535433</v>
      </c>
      <c r="U25" s="20">
        <v>0.13370485081616817</v>
      </c>
      <c r="V25" s="20">
        <v>1.5386058782067748E-3</v>
      </c>
      <c r="W25" s="20">
        <v>31395.20548911552</v>
      </c>
    </row>
    <row r="26" spans="1:23">
      <c r="A26" s="20"/>
      <c r="B26" s="20"/>
      <c r="C26" s="25"/>
      <c r="D26" s="20"/>
      <c r="E26" s="20"/>
      <c r="F26" s="20"/>
      <c r="G26" s="20"/>
      <c r="H26" s="20"/>
      <c r="I26" s="20"/>
      <c r="J26" s="20"/>
      <c r="K26" s="25"/>
      <c r="L26" s="20"/>
      <c r="M26" s="20"/>
      <c r="N26" s="20"/>
      <c r="O26" s="20"/>
      <c r="P26" s="20"/>
      <c r="Q26" s="20"/>
      <c r="R26" s="20"/>
      <c r="S26" s="25"/>
      <c r="T26" s="20"/>
      <c r="U26" s="20"/>
      <c r="V26" s="20"/>
      <c r="W26" s="20"/>
    </row>
    <row r="27" spans="1:23">
      <c r="A27" s="20"/>
      <c r="B27" s="20"/>
      <c r="C27" s="25"/>
      <c r="D27" s="20"/>
      <c r="E27" s="20"/>
      <c r="F27" s="20"/>
      <c r="G27" s="20"/>
      <c r="H27" s="20"/>
      <c r="I27" s="20"/>
      <c r="J27" s="20"/>
      <c r="K27" s="25"/>
      <c r="L27" s="20"/>
      <c r="M27" s="20"/>
      <c r="N27" s="20"/>
      <c r="O27" s="20"/>
      <c r="P27" s="20"/>
      <c r="Q27" s="20"/>
      <c r="R27" s="20"/>
      <c r="S27" s="25"/>
      <c r="T27" s="20"/>
      <c r="U27" s="20"/>
      <c r="V27" s="20"/>
      <c r="W27" s="20"/>
    </row>
    <row r="28" spans="1:2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>
      <c r="A30" s="22" t="s">
        <v>109</v>
      </c>
      <c r="B30" s="20"/>
      <c r="C30" s="20"/>
      <c r="D30" s="21">
        <v>76</v>
      </c>
      <c r="E30" s="20"/>
      <c r="F30" s="20"/>
      <c r="G30" s="20"/>
      <c r="H30" s="20"/>
      <c r="I30" s="22" t="s">
        <v>109</v>
      </c>
      <c r="J30" s="20"/>
      <c r="K30" s="20"/>
      <c r="L30" s="21">
        <v>76</v>
      </c>
      <c r="M30" s="20"/>
      <c r="N30" s="20"/>
      <c r="O30" s="20"/>
      <c r="P30" s="20"/>
      <c r="Q30" s="26" t="s">
        <v>109</v>
      </c>
      <c r="R30" s="26"/>
      <c r="S30" s="26"/>
      <c r="T30" s="26"/>
      <c r="U30" s="26"/>
      <c r="V30" s="26"/>
      <c r="W30" s="26"/>
    </row>
    <row r="31" spans="1:23">
      <c r="A31" s="20" t="s">
        <v>161</v>
      </c>
      <c r="B31" s="20">
        <v>0.6600000000002183</v>
      </c>
      <c r="C31" s="20">
        <v>1172.24</v>
      </c>
      <c r="D31" s="20">
        <v>22589294.488188978</v>
      </c>
      <c r="E31" s="20">
        <v>2.3267345629820003E-2</v>
      </c>
      <c r="F31" s="20">
        <v>3.5253553984564104E-2</v>
      </c>
      <c r="G31" s="20">
        <v>5255.9292239048091</v>
      </c>
      <c r="H31" s="20"/>
      <c r="I31" s="20" t="s">
        <v>161</v>
      </c>
      <c r="J31" s="20">
        <v>0.61999999999970901</v>
      </c>
      <c r="K31" s="20">
        <v>59.88</v>
      </c>
      <c r="L31" s="20">
        <v>22589294.488188978</v>
      </c>
      <c r="M31" s="20">
        <v>1.2426253035724636E-3</v>
      </c>
      <c r="N31" s="20">
        <v>2.0042343606016884E-3</v>
      </c>
      <c r="O31" s="20">
        <v>280.70028920873608</v>
      </c>
      <c r="P31" s="20"/>
      <c r="Q31" s="20" t="s">
        <v>161</v>
      </c>
      <c r="R31" s="26"/>
      <c r="S31" s="26"/>
      <c r="T31" s="26">
        <v>0</v>
      </c>
      <c r="U31" s="26"/>
      <c r="V31" s="26"/>
      <c r="W31" s="26">
        <v>0</v>
      </c>
    </row>
    <row r="32" spans="1:23">
      <c r="A32" s="20" t="s">
        <v>162</v>
      </c>
      <c r="B32" s="20">
        <v>9.9999999999636199E-2</v>
      </c>
      <c r="C32" s="20">
        <v>66.459999999999994</v>
      </c>
      <c r="D32" s="20">
        <v>22589294.488188978</v>
      </c>
      <c r="E32" s="20">
        <v>1.3191392467053137E-3</v>
      </c>
      <c r="F32" s="20">
        <v>1.3191392467101128E-2</v>
      </c>
      <c r="G32" s="20">
        <v>297.98424914754105</v>
      </c>
      <c r="H32" s="20"/>
      <c r="I32" s="20" t="s">
        <v>162</v>
      </c>
      <c r="J32" s="20">
        <v>0.22000000000043657</v>
      </c>
      <c r="K32" s="20">
        <v>57.92</v>
      </c>
      <c r="L32" s="20">
        <v>22589294.488188978</v>
      </c>
      <c r="M32" s="20">
        <v>1.2019515294408331E-3</v>
      </c>
      <c r="N32" s="20">
        <v>5.4634160429020365E-3</v>
      </c>
      <c r="O32" s="20">
        <v>271.51237059068126</v>
      </c>
      <c r="P32" s="20"/>
      <c r="Q32" s="20" t="s">
        <v>162</v>
      </c>
      <c r="R32" s="26"/>
      <c r="S32" s="26"/>
      <c r="T32" s="26">
        <v>0</v>
      </c>
      <c r="U32" s="26"/>
      <c r="V32" s="26"/>
      <c r="W32" s="26"/>
    </row>
    <row r="33" spans="1:23">
      <c r="A33" s="20" t="s">
        <v>163</v>
      </c>
      <c r="B33" s="20">
        <v>3.2400000000001454</v>
      </c>
      <c r="C33" s="20">
        <v>1955.3</v>
      </c>
      <c r="D33" s="20">
        <v>22589294.488188978</v>
      </c>
      <c r="E33" s="20">
        <v>3.8810005553459231E-2</v>
      </c>
      <c r="F33" s="20">
        <v>1.1978396775758484E-2</v>
      </c>
      <c r="G33" s="20">
        <v>8766.9064453534029</v>
      </c>
      <c r="H33" s="20"/>
      <c r="I33" s="20" t="s">
        <v>163</v>
      </c>
      <c r="J33" s="20">
        <v>2.3799999999999271</v>
      </c>
      <c r="K33" s="20">
        <v>65.87</v>
      </c>
      <c r="L33" s="20">
        <v>22589294.488188978</v>
      </c>
      <c r="M33" s="20">
        <v>1.3669293377808647E-3</v>
      </c>
      <c r="N33" s="20">
        <v>5.743400578911372E-4</v>
      </c>
      <c r="O33" s="20">
        <v>308.77969355677095</v>
      </c>
      <c r="P33" s="20"/>
      <c r="Q33" s="20" t="s">
        <v>163</v>
      </c>
      <c r="R33" s="26"/>
      <c r="S33" s="26"/>
      <c r="T33" s="26">
        <v>0</v>
      </c>
      <c r="U33" s="26"/>
      <c r="V33" s="26"/>
      <c r="W33" s="26"/>
    </row>
    <row r="34" spans="1:23">
      <c r="A34" s="20" t="s">
        <v>164</v>
      </c>
      <c r="B34" s="20">
        <v>0.3399999999997817</v>
      </c>
      <c r="C34" s="20">
        <v>47.9</v>
      </c>
      <c r="D34" s="20">
        <v>22589294.488188978</v>
      </c>
      <c r="E34" s="20">
        <v>9.5074887025556039E-4</v>
      </c>
      <c r="F34" s="20">
        <v>2.7963202066357967E-3</v>
      </c>
      <c r="G34" s="20">
        <v>214.76746214515828</v>
      </c>
      <c r="H34" s="20"/>
      <c r="I34" s="20" t="s">
        <v>164</v>
      </c>
      <c r="J34" s="20">
        <v>0.54000000000014547</v>
      </c>
      <c r="K34" s="20">
        <v>47.9</v>
      </c>
      <c r="L34" s="20">
        <v>22589294.488188978</v>
      </c>
      <c r="M34" s="20">
        <v>9.9401723515566125E-4</v>
      </c>
      <c r="N34" s="20">
        <v>1.8407726576951731E-3</v>
      </c>
      <c r="O34" s="20">
        <v>224.54148051266628</v>
      </c>
      <c r="P34" s="20"/>
      <c r="Q34" s="20" t="s">
        <v>164</v>
      </c>
      <c r="R34" s="26"/>
      <c r="S34" s="26"/>
      <c r="T34" s="26">
        <v>0</v>
      </c>
      <c r="U34" s="26"/>
      <c r="V34" s="26"/>
      <c r="W34" s="26"/>
    </row>
    <row r="35" spans="1:23">
      <c r="A35" s="20" t="s">
        <v>165</v>
      </c>
      <c r="B35" s="20">
        <v>137.29999999999973</v>
      </c>
      <c r="C35" s="20">
        <v>16867.29</v>
      </c>
      <c r="D35" s="20">
        <v>22589294.488188978</v>
      </c>
      <c r="E35" s="20">
        <v>0.33479241986999814</v>
      </c>
      <c r="F35" s="20">
        <v>2.438400727385279E-3</v>
      </c>
      <c r="G35" s="20">
        <v>75627.245648567987</v>
      </c>
      <c r="H35" s="20"/>
      <c r="I35" s="20" t="s">
        <v>165</v>
      </c>
      <c r="J35" s="20">
        <v>271.29999999999973</v>
      </c>
      <c r="K35" s="20">
        <v>2266.96</v>
      </c>
      <c r="L35" s="20">
        <v>22589294.488188978</v>
      </c>
      <c r="M35" s="20">
        <v>4.7043785206857584E-2</v>
      </c>
      <c r="N35" s="20">
        <v>1.7340134613659281E-4</v>
      </c>
      <c r="O35" s="20">
        <v>10626.859178768142</v>
      </c>
      <c r="P35" s="20"/>
      <c r="Q35" s="20" t="s">
        <v>165</v>
      </c>
      <c r="R35" s="26"/>
      <c r="S35" s="26"/>
      <c r="T35" s="26">
        <v>0</v>
      </c>
      <c r="U35" s="26"/>
      <c r="V35" s="26"/>
      <c r="W35" s="26"/>
    </row>
    <row r="36" spans="1:23">
      <c r="A36" s="20" t="s">
        <v>166</v>
      </c>
      <c r="B36" s="20">
        <v>168.40000000000009</v>
      </c>
      <c r="C36" s="20">
        <v>1024.26</v>
      </c>
      <c r="D36" s="20">
        <v>22589294.488188978</v>
      </c>
      <c r="E36" s="20">
        <v>2.0330146927932363E-2</v>
      </c>
      <c r="F36" s="20">
        <v>1.2072533805185483E-4</v>
      </c>
      <c r="G36" s="20">
        <v>4592.4367594321466</v>
      </c>
      <c r="H36" s="20"/>
      <c r="I36" s="20" t="s">
        <v>166</v>
      </c>
      <c r="J36" s="20">
        <v>232.19999999999982</v>
      </c>
      <c r="K36" s="20">
        <v>1313.34</v>
      </c>
      <c r="L36" s="20">
        <v>22589294.488188978</v>
      </c>
      <c r="M36" s="20">
        <v>2.7254333937773201E-2</v>
      </c>
      <c r="N36" s="20">
        <v>1.1737439249687004E-4</v>
      </c>
      <c r="O36" s="20">
        <v>6156.5617539980194</v>
      </c>
      <c r="P36" s="20"/>
      <c r="Q36" s="20" t="s">
        <v>166</v>
      </c>
      <c r="R36" s="26"/>
      <c r="S36" s="26"/>
      <c r="T36" s="26">
        <v>0</v>
      </c>
      <c r="U36" s="26"/>
      <c r="V36" s="26"/>
      <c r="W36" s="26"/>
    </row>
    <row r="37" spans="1:23">
      <c r="A37" s="20" t="s">
        <v>105</v>
      </c>
      <c r="B37" s="20">
        <v>103.40000000000009</v>
      </c>
      <c r="C37" s="20">
        <v>2974.3</v>
      </c>
      <c r="D37" s="20">
        <v>22589294.488188978</v>
      </c>
      <c r="E37" s="20">
        <v>5.9035748743238275E-2</v>
      </c>
      <c r="F37" s="20">
        <v>5.7094534567928652E-4</v>
      </c>
      <c r="G37" s="20">
        <v>13335.759136917417</v>
      </c>
      <c r="H37" s="20"/>
      <c r="I37" s="20" t="s">
        <v>105</v>
      </c>
      <c r="J37" s="20">
        <v>87.599999999999909</v>
      </c>
      <c r="K37" s="20">
        <v>728.13</v>
      </c>
      <c r="L37" s="20">
        <v>22589294.488188978</v>
      </c>
      <c r="M37" s="20">
        <v>1.5110099570644922E-2</v>
      </c>
      <c r="N37" s="20">
        <v>1.7248972112608377E-4</v>
      </c>
      <c r="O37" s="20">
        <v>3413.2648894715599</v>
      </c>
      <c r="P37" s="20"/>
      <c r="Q37" s="20" t="s">
        <v>105</v>
      </c>
      <c r="R37" s="26"/>
      <c r="S37" s="26"/>
      <c r="T37" s="26">
        <v>0</v>
      </c>
      <c r="U37" s="26"/>
      <c r="V37" s="26"/>
      <c r="W37" s="26"/>
    </row>
    <row r="38" spans="1:23">
      <c r="A38" s="20" t="s">
        <v>106</v>
      </c>
      <c r="B38" s="20">
        <v>979.29999999999973</v>
      </c>
      <c r="C38" s="20">
        <v>112977.05</v>
      </c>
      <c r="D38" s="20">
        <v>22589294.488188978</v>
      </c>
      <c r="E38" s="20">
        <v>2.2424384687329009</v>
      </c>
      <c r="F38" s="20">
        <v>2.289838117770756E-3</v>
      </c>
      <c r="G38" s="20">
        <v>506551.0294185105</v>
      </c>
      <c r="H38" s="20"/>
      <c r="I38" s="20" t="s">
        <v>106</v>
      </c>
      <c r="J38" s="20">
        <v>706.29999999999973</v>
      </c>
      <c r="K38" s="20">
        <v>33106.980000000003</v>
      </c>
      <c r="L38" s="20">
        <v>22589294.488188978</v>
      </c>
      <c r="M38" s="20">
        <v>0.68703358505122725</v>
      </c>
      <c r="N38" s="20">
        <v>9.7272205160870383E-4</v>
      </c>
      <c r="O38" s="20">
        <v>155196.03975998401</v>
      </c>
      <c r="P38" s="20"/>
      <c r="Q38" s="20" t="s">
        <v>106</v>
      </c>
      <c r="R38" s="26"/>
      <c r="S38" s="26"/>
      <c r="T38" s="26">
        <v>0</v>
      </c>
      <c r="U38" s="26"/>
      <c r="V38" s="26"/>
      <c r="W38" s="26"/>
    </row>
    <row r="39" spans="1:23">
      <c r="A39" s="20" t="s">
        <v>107</v>
      </c>
      <c r="B39" s="20">
        <v>78.900000000000091</v>
      </c>
      <c r="C39" s="20">
        <v>115189.12</v>
      </c>
      <c r="D39" s="20">
        <v>22589294.488188978</v>
      </c>
      <c r="E39" s="20">
        <v>2.28634500429503</v>
      </c>
      <c r="F39" s="20" t="s">
        <v>113</v>
      </c>
      <c r="G39" s="20">
        <v>516469.20603620238</v>
      </c>
      <c r="H39" s="20"/>
      <c r="I39" s="20" t="s">
        <v>107</v>
      </c>
      <c r="J39" s="20">
        <v>381.19999999999982</v>
      </c>
      <c r="K39" s="20">
        <v>5995.65</v>
      </c>
      <c r="L39" s="20">
        <v>22589294.488188978</v>
      </c>
      <c r="M39" s="20">
        <v>0.12442128258791317</v>
      </c>
      <c r="N39" s="20">
        <v>3.2639371088119946E-4</v>
      </c>
      <c r="O39" s="20">
        <v>28105.889929765504</v>
      </c>
      <c r="P39" s="20"/>
      <c r="Q39" s="20" t="s">
        <v>107</v>
      </c>
      <c r="R39" s="26"/>
      <c r="S39" s="26"/>
      <c r="T39" s="26">
        <v>0</v>
      </c>
      <c r="U39" s="26"/>
      <c r="V39" s="26"/>
      <c r="W39" s="26"/>
    </row>
    <row r="40" spans="1:23">
      <c r="A40" s="20"/>
      <c r="B40" s="20"/>
      <c r="C40" s="25"/>
      <c r="D40" s="20"/>
      <c r="E40" s="20"/>
      <c r="F40" s="20"/>
      <c r="G40" s="20"/>
      <c r="H40" s="20"/>
      <c r="I40" s="20"/>
      <c r="J40" s="20"/>
      <c r="K40" s="25"/>
      <c r="L40" s="20"/>
      <c r="M40" s="20"/>
      <c r="N40" s="20"/>
      <c r="O40" s="20"/>
      <c r="P40" s="20"/>
      <c r="Q40" s="20"/>
      <c r="R40" s="20"/>
      <c r="S40" s="25"/>
      <c r="T40" s="20"/>
      <c r="U40" s="20"/>
      <c r="V40" s="20"/>
      <c r="W40" s="20"/>
    </row>
    <row r="41" spans="1:23">
      <c r="A41" s="20"/>
      <c r="B41" s="20"/>
      <c r="C41" s="25"/>
      <c r="D41" s="20"/>
      <c r="E41" s="20"/>
      <c r="F41" s="20"/>
      <c r="G41" s="20"/>
      <c r="H41" s="20"/>
      <c r="I41" s="20"/>
      <c r="J41" s="20"/>
      <c r="K41" s="25"/>
      <c r="L41" s="20"/>
      <c r="M41" s="20"/>
      <c r="N41" s="20"/>
      <c r="O41" s="20"/>
      <c r="P41" s="20"/>
      <c r="Q41" s="20"/>
      <c r="R41" s="20"/>
      <c r="S41" s="25"/>
      <c r="T41" s="20"/>
      <c r="U41" s="20"/>
      <c r="V41" s="20"/>
      <c r="W41" s="20"/>
    </row>
    <row r="42" spans="1:23">
      <c r="A42" s="22" t="s">
        <v>110</v>
      </c>
      <c r="B42" s="20"/>
      <c r="C42" s="20"/>
      <c r="D42" s="21">
        <v>76</v>
      </c>
      <c r="E42" s="20"/>
      <c r="F42" s="20"/>
      <c r="G42" s="20"/>
      <c r="H42" s="20"/>
      <c r="I42" s="22" t="s">
        <v>110</v>
      </c>
      <c r="J42" s="20"/>
      <c r="K42" s="20"/>
      <c r="L42" s="21">
        <v>74</v>
      </c>
      <c r="M42" s="20"/>
      <c r="N42" s="20"/>
      <c r="O42" s="20"/>
      <c r="P42" s="20"/>
      <c r="Q42" s="22" t="s">
        <v>110</v>
      </c>
      <c r="R42" s="20"/>
      <c r="S42" s="20"/>
      <c r="T42" s="21">
        <v>77</v>
      </c>
      <c r="U42" s="20"/>
      <c r="V42" s="20"/>
      <c r="W42" s="20"/>
    </row>
    <row r="43" spans="1:23">
      <c r="A43" s="20" t="s">
        <v>161</v>
      </c>
      <c r="B43" s="20">
        <v>0.6600000000002183</v>
      </c>
      <c r="C43" s="20">
        <v>1208.23</v>
      </c>
      <c r="D43" s="20">
        <v>22589294.488188978</v>
      </c>
      <c r="E43" s="20">
        <v>2.3829710314481362E-2</v>
      </c>
      <c r="F43" s="20">
        <v>3.6105621688596184E-2</v>
      </c>
      <c r="G43" s="20">
        <v>5382.9634386205389</v>
      </c>
      <c r="H43" s="20"/>
      <c r="I43" s="20" t="s">
        <v>161</v>
      </c>
      <c r="J43" s="20">
        <v>0.61999999999970901</v>
      </c>
      <c r="K43" s="20">
        <v>792.77</v>
      </c>
      <c r="L43" s="20">
        <v>21994839.370078743</v>
      </c>
      <c r="M43" s="20">
        <v>1.6896139284289E-2</v>
      </c>
      <c r="N43" s="20" t="s">
        <v>114</v>
      </c>
      <c r="O43" s="20">
        <v>3716.278695324143</v>
      </c>
      <c r="P43" s="20"/>
      <c r="Q43" s="20" t="s">
        <v>161</v>
      </c>
      <c r="R43" s="20">
        <v>0.63999999999978174</v>
      </c>
      <c r="S43" s="20">
        <v>19.940000000000001</v>
      </c>
      <c r="T43" s="20">
        <v>22886522.047244094</v>
      </c>
      <c r="U43" s="20">
        <v>4.2700653237020788E-4</v>
      </c>
      <c r="V43" s="20">
        <v>6.6719770682867731E-4</v>
      </c>
      <c r="W43" s="20">
        <v>97.726944174080117</v>
      </c>
    </row>
    <row r="44" spans="1:23">
      <c r="A44" s="20" t="s">
        <v>162</v>
      </c>
      <c r="B44" s="20">
        <v>9.9999999999636199E-2</v>
      </c>
      <c r="C44" s="20">
        <v>71.86</v>
      </c>
      <c r="D44" s="20">
        <v>22589294.488188978</v>
      </c>
      <c r="E44" s="20">
        <v>1.417282291615529E-3</v>
      </c>
      <c r="F44" s="20">
        <v>1.4172822916206852E-2</v>
      </c>
      <c r="G44" s="20">
        <v>320.15407058198514</v>
      </c>
      <c r="H44" s="20"/>
      <c r="I44" s="20" t="s">
        <v>162</v>
      </c>
      <c r="J44" s="20">
        <v>0.22000000000043657</v>
      </c>
      <c r="K44" s="20">
        <v>61.87</v>
      </c>
      <c r="L44" s="20">
        <v>21994839.370078743</v>
      </c>
      <c r="M44" s="20">
        <v>1.3186222202138853E-3</v>
      </c>
      <c r="N44" s="20">
        <v>5.9937373645966756E-3</v>
      </c>
      <c r="O44" s="20">
        <v>290.02883923421007</v>
      </c>
      <c r="P44" s="20"/>
      <c r="Q44" s="20" t="s">
        <v>162</v>
      </c>
      <c r="R44" s="20">
        <v>0.1</v>
      </c>
      <c r="S44" s="20">
        <v>29.93</v>
      </c>
      <c r="T44" s="20">
        <v>22886522.047244094</v>
      </c>
      <c r="U44" s="20">
        <v>6.4093808996190172E-4</v>
      </c>
      <c r="V44" s="20">
        <v>6.4093808996190165E-3</v>
      </c>
      <c r="W44" s="20">
        <v>146.68843726831582</v>
      </c>
    </row>
    <row r="45" spans="1:23">
      <c r="A45" s="20" t="s">
        <v>163</v>
      </c>
      <c r="B45" s="20">
        <v>3.2400000000001454</v>
      </c>
      <c r="C45" s="20">
        <v>1191.43</v>
      </c>
      <c r="D45" s="20">
        <v>22589294.488188978</v>
      </c>
      <c r="E45" s="20">
        <v>2.3498366834114808E-2</v>
      </c>
      <c r="F45" s="20">
        <v>7.2525823562079482E-3</v>
      </c>
      <c r="G45" s="20">
        <v>5308.1152840731229</v>
      </c>
      <c r="H45" s="20"/>
      <c r="I45" s="20" t="s">
        <v>163</v>
      </c>
      <c r="J45" s="20">
        <v>2.3799999999999271</v>
      </c>
      <c r="K45" s="20">
        <v>405.31</v>
      </c>
      <c r="L45" s="20">
        <v>21994839.370078743</v>
      </c>
      <c r="M45" s="20">
        <v>8.6382862788894395E-3</v>
      </c>
      <c r="N45" s="20" t="s">
        <v>115</v>
      </c>
      <c r="O45" s="20">
        <v>1899.9771913692855</v>
      </c>
      <c r="P45" s="20"/>
      <c r="Q45" s="20" t="s">
        <v>163</v>
      </c>
      <c r="R45" s="20">
        <v>1.6799999999995634</v>
      </c>
      <c r="S45" s="20">
        <v>47.89</v>
      </c>
      <c r="T45" s="20">
        <v>22886522.047244094</v>
      </c>
      <c r="U45" s="20">
        <v>1.0255437730797017E-3</v>
      </c>
      <c r="V45" s="20">
        <v>6.104427220714096E-4</v>
      </c>
      <c r="W45" s="20">
        <v>234.7113017300249</v>
      </c>
    </row>
    <row r="46" spans="1:23">
      <c r="A46" s="20" t="s">
        <v>164</v>
      </c>
      <c r="B46" s="20">
        <v>0.3399999999997817</v>
      </c>
      <c r="C46" s="20">
        <v>39.950000000000003</v>
      </c>
      <c r="D46" s="20">
        <v>22589294.488188978</v>
      </c>
      <c r="E46" s="20">
        <v>7.8792690718119105E-4</v>
      </c>
      <c r="F46" s="20">
        <v>2.3174320799461677E-3</v>
      </c>
      <c r="G46" s="20">
        <v>177.98712941483868</v>
      </c>
      <c r="H46" s="20"/>
      <c r="I46" s="20" t="s">
        <v>164</v>
      </c>
      <c r="J46" s="20">
        <v>0.54000000000014547</v>
      </c>
      <c r="K46" s="20">
        <v>71.849999999999994</v>
      </c>
      <c r="L46" s="20">
        <v>21994839.370078743</v>
      </c>
      <c r="M46" s="20">
        <v>1.5313238487533159E-3</v>
      </c>
      <c r="N46" s="20">
        <v>2.8357849050979693E-3</v>
      </c>
      <c r="O46" s="20">
        <v>336.8122207689994</v>
      </c>
      <c r="P46" s="20"/>
      <c r="Q46" s="20" t="s">
        <v>164</v>
      </c>
      <c r="R46" s="20">
        <v>0.32000000000007278</v>
      </c>
      <c r="S46" s="20">
        <v>49.89</v>
      </c>
      <c r="T46" s="20">
        <v>22886522.047244094</v>
      </c>
      <c r="U46" s="20">
        <v>1.0683729137386997E-3</v>
      </c>
      <c r="V46" s="20">
        <v>3.338665355432677E-3</v>
      </c>
      <c r="W46" s="20">
        <v>244.51340244959161</v>
      </c>
    </row>
    <row r="47" spans="1:23">
      <c r="A47" s="20" t="s">
        <v>165</v>
      </c>
      <c r="B47" s="20">
        <v>275.19999999999982</v>
      </c>
      <c r="C47" s="20">
        <v>31784.68</v>
      </c>
      <c r="D47" s="20">
        <v>22589294.488188978</v>
      </c>
      <c r="E47" s="20">
        <v>0.62688371985341329</v>
      </c>
      <c r="F47" s="20">
        <v>2.277920493653393E-3</v>
      </c>
      <c r="G47" s="20">
        <v>141608.60957620112</v>
      </c>
      <c r="H47" s="20"/>
      <c r="I47" s="20" t="s">
        <v>165</v>
      </c>
      <c r="J47" s="20">
        <v>302.09999999999991</v>
      </c>
      <c r="K47" s="20">
        <v>2806.93</v>
      </c>
      <c r="L47" s="20">
        <v>21994839.370078743</v>
      </c>
      <c r="M47" s="20">
        <v>5.9823505230078566E-2</v>
      </c>
      <c r="N47" s="20">
        <v>1.9802550556133263E-4</v>
      </c>
      <c r="O47" s="20">
        <v>13158.083880906437</v>
      </c>
      <c r="P47" s="20"/>
      <c r="Q47" s="20" t="s">
        <v>165</v>
      </c>
      <c r="R47" s="20">
        <v>262.10000000000036</v>
      </c>
      <c r="S47" s="20">
        <v>1048.95</v>
      </c>
      <c r="T47" s="20">
        <v>22886522.047244094</v>
      </c>
      <c r="U47" s="20">
        <v>2.2462813547127862E-2</v>
      </c>
      <c r="V47" s="20">
        <v>8.5703218417122593E-5</v>
      </c>
      <c r="W47" s="20">
        <v>5140.9567748947511</v>
      </c>
    </row>
    <row r="48" spans="1:23">
      <c r="A48" s="20" t="s">
        <v>166</v>
      </c>
      <c r="B48" s="20">
        <v>202.40000000000009</v>
      </c>
      <c r="C48" s="20">
        <v>2436.88</v>
      </c>
      <c r="D48" s="20">
        <v>22589294.488188978</v>
      </c>
      <c r="E48" s="20">
        <v>4.8062160740217796E-2</v>
      </c>
      <c r="F48" s="20">
        <v>2.3746126847933683E-4</v>
      </c>
      <c r="G48" s="20">
        <v>10856.903026994545</v>
      </c>
      <c r="H48" s="20"/>
      <c r="I48" s="20" t="s">
        <v>166</v>
      </c>
      <c r="J48" s="20">
        <v>292.69999999999982</v>
      </c>
      <c r="K48" s="20">
        <v>1784.17</v>
      </c>
      <c r="L48" s="20">
        <v>21994839.370078743</v>
      </c>
      <c r="M48" s="20">
        <v>3.8025637734588787E-2</v>
      </c>
      <c r="N48" s="20">
        <v>1.2991335064772399E-4</v>
      </c>
      <c r="O48" s="20">
        <v>8363.6779391708533</v>
      </c>
      <c r="P48" s="20"/>
      <c r="Q48" s="20" t="s">
        <v>166</v>
      </c>
      <c r="R48" s="20">
        <v>182</v>
      </c>
      <c r="S48" s="20">
        <v>641.01</v>
      </c>
      <c r="T48" s="20">
        <v>22886522.047244094</v>
      </c>
      <c r="U48" s="20">
        <v>1.3726953726912083E-2</v>
      </c>
      <c r="V48" s="20">
        <v>7.5422822675341109E-5</v>
      </c>
      <c r="W48" s="20">
        <v>3141.6222911247287</v>
      </c>
    </row>
    <row r="49" spans="1:23">
      <c r="A49" s="20" t="s">
        <v>105</v>
      </c>
      <c r="B49" s="20">
        <v>79.599999999999909</v>
      </c>
      <c r="C49" s="20">
        <v>3976.75</v>
      </c>
      <c r="D49" s="20">
        <v>22589294.488188978</v>
      </c>
      <c r="E49" s="20">
        <v>7.8432749139744712E-2</v>
      </c>
      <c r="F49" s="20">
        <v>9.8533604446915586E-4</v>
      </c>
      <c r="G49" s="20">
        <v>17717.404678359442</v>
      </c>
      <c r="H49" s="20"/>
      <c r="I49" s="20" t="s">
        <v>105</v>
      </c>
      <c r="J49" s="20">
        <v>78.800000000000182</v>
      </c>
      <c r="K49" s="20">
        <v>381.39</v>
      </c>
      <c r="L49" s="20">
        <v>21994839.370078743</v>
      </c>
      <c r="M49" s="20">
        <v>8.1284843796245957E-3</v>
      </c>
      <c r="N49" s="20">
        <v>1.0315335507137788E-4</v>
      </c>
      <c r="O49" s="20">
        <v>1787.8470825203715</v>
      </c>
      <c r="P49" s="20"/>
      <c r="Q49" s="20" t="s">
        <v>105</v>
      </c>
      <c r="R49" s="20">
        <v>71.299999999999727</v>
      </c>
      <c r="S49" s="20">
        <v>324.52</v>
      </c>
      <c r="T49" s="20">
        <v>22886522.047244094</v>
      </c>
      <c r="U49" s="20">
        <v>6.9494563633289803E-3</v>
      </c>
      <c r="V49" s="20">
        <v>9.7467831182735019E-5</v>
      </c>
      <c r="W49" s="20">
        <v>1590.4888627568946</v>
      </c>
    </row>
    <row r="50" spans="1:23">
      <c r="A50" s="20" t="s">
        <v>106</v>
      </c>
      <c r="B50" s="20">
        <v>883.5</v>
      </c>
      <c r="C50" s="20">
        <v>80385.23</v>
      </c>
      <c r="D50" s="20">
        <v>22589294.488188978</v>
      </c>
      <c r="E50" s="20">
        <v>1.585423921325374</v>
      </c>
      <c r="F50" s="20">
        <v>1.7944809522641471E-3</v>
      </c>
      <c r="G50" s="20">
        <v>358136.07847438229</v>
      </c>
      <c r="H50" s="20"/>
      <c r="I50" s="20" t="s">
        <v>106</v>
      </c>
      <c r="J50" s="20">
        <v>1004.0999999999995</v>
      </c>
      <c r="K50" s="20">
        <v>42357.4</v>
      </c>
      <c r="L50" s="20">
        <v>21994839.370078743</v>
      </c>
      <c r="M50" s="20">
        <v>0.90275430467896611</v>
      </c>
      <c r="N50" s="20">
        <v>8.9906812536497019E-4</v>
      </c>
      <c r="O50" s="20">
        <v>198559.35922060985</v>
      </c>
      <c r="P50" s="20"/>
      <c r="Q50" s="20" t="s">
        <v>106</v>
      </c>
      <c r="R50" s="20">
        <v>758.90000000000009</v>
      </c>
      <c r="S50" s="20">
        <v>42640.1</v>
      </c>
      <c r="T50" s="20">
        <v>22886522.047244094</v>
      </c>
      <c r="U50" s="20">
        <v>0.91311942030686566</v>
      </c>
      <c r="V50" s="20">
        <v>1.2032144160058842E-3</v>
      </c>
      <c r="W50" s="20">
        <v>208981.27744619825</v>
      </c>
    </row>
    <row r="51" spans="1:23">
      <c r="A51" s="20" t="s">
        <v>107</v>
      </c>
      <c r="B51" s="20">
        <v>305.20000000000027</v>
      </c>
      <c r="C51" s="20">
        <v>2787.14</v>
      </c>
      <c r="D51" s="20">
        <v>22589294.488188978</v>
      </c>
      <c r="E51" s="20">
        <v>5.4970277849336287E-2</v>
      </c>
      <c r="F51" s="20">
        <v>1.8011231274356565E-4</v>
      </c>
      <c r="G51" s="20">
        <v>12417.397944362288</v>
      </c>
      <c r="H51" s="20"/>
      <c r="I51" s="20" t="s">
        <v>107</v>
      </c>
      <c r="J51" s="20">
        <v>448.80000000000018</v>
      </c>
      <c r="K51" s="20">
        <v>3561.59</v>
      </c>
      <c r="L51" s="20">
        <v>21994839.370078743</v>
      </c>
      <c r="M51" s="20">
        <v>7.5907414147269633E-2</v>
      </c>
      <c r="N51" s="20">
        <v>1.6913416699480751E-4</v>
      </c>
      <c r="O51" s="20">
        <v>16695.713811672384</v>
      </c>
      <c r="P51" s="20"/>
      <c r="Q51" s="20" t="s">
        <v>107</v>
      </c>
      <c r="R51" s="20">
        <v>435.80000000000018</v>
      </c>
      <c r="S51" s="20">
        <v>3197.51</v>
      </c>
      <c r="T51" s="20">
        <v>22886522.047244094</v>
      </c>
      <c r="U51" s="20">
        <v>6.8473302774276004E-2</v>
      </c>
      <c r="V51" s="20">
        <v>1.5712093339668651E-4</v>
      </c>
      <c r="W51" s="20">
        <v>15671.157535910879</v>
      </c>
    </row>
    <row r="52" spans="1:23">
      <c r="A52" s="20"/>
      <c r="B52" s="20"/>
      <c r="C52" s="27"/>
      <c r="D52" s="20"/>
      <c r="E52" s="20"/>
      <c r="F52" s="20"/>
      <c r="G52" s="20"/>
      <c r="H52" s="20"/>
      <c r="I52" s="20"/>
      <c r="J52" s="20"/>
      <c r="K52" s="27"/>
      <c r="L52" s="20"/>
      <c r="M52" s="20"/>
      <c r="N52" s="20"/>
      <c r="O52" s="20"/>
      <c r="P52" s="20"/>
      <c r="Q52" s="20"/>
      <c r="R52" s="20"/>
      <c r="S52" s="27"/>
      <c r="T52" s="20"/>
      <c r="U52" s="20"/>
      <c r="V52" s="20"/>
      <c r="W52" s="20"/>
    </row>
    <row r="53" spans="1:23">
      <c r="A53" s="20"/>
      <c r="B53" s="20"/>
      <c r="C53" s="27"/>
      <c r="D53" s="20"/>
      <c r="E53" s="20"/>
      <c r="F53" s="20"/>
      <c r="G53" s="20"/>
      <c r="H53" s="20"/>
      <c r="I53" s="20"/>
      <c r="J53" s="20"/>
      <c r="K53" s="27"/>
      <c r="L53" s="20"/>
      <c r="M53" s="20"/>
      <c r="N53" s="20"/>
      <c r="O53" s="20"/>
      <c r="P53" s="20"/>
      <c r="Q53" s="20"/>
      <c r="R53" s="20"/>
      <c r="S53" s="27"/>
      <c r="T53" s="20"/>
      <c r="U53" s="20"/>
      <c r="V53" s="20"/>
      <c r="W53" s="20"/>
    </row>
    <row r="54" spans="1:23">
      <c r="A54" s="20"/>
      <c r="B54" s="20"/>
      <c r="C54" s="27"/>
      <c r="D54" s="20"/>
      <c r="E54" s="20"/>
      <c r="F54" s="20"/>
      <c r="G54" s="20"/>
      <c r="H54" s="20"/>
      <c r="I54" s="20"/>
      <c r="J54" s="20"/>
      <c r="K54" s="27"/>
      <c r="L54" s="20"/>
      <c r="M54" s="20"/>
      <c r="N54" s="20"/>
      <c r="O54" s="20"/>
      <c r="P54" s="20"/>
      <c r="Q54" s="20"/>
      <c r="R54" s="20"/>
      <c r="S54" s="27"/>
      <c r="T54" s="20"/>
      <c r="U54" s="20"/>
      <c r="V54" s="20"/>
      <c r="W54" s="20"/>
    </row>
    <row r="55" spans="1:23">
      <c r="A55" s="28" t="s">
        <v>111</v>
      </c>
      <c r="B55" s="20"/>
      <c r="C55" s="20"/>
      <c r="D55" s="21">
        <v>75</v>
      </c>
      <c r="E55" s="20"/>
      <c r="F55" s="20"/>
      <c r="G55" s="20"/>
      <c r="H55" s="20"/>
      <c r="I55" s="28" t="s">
        <v>111</v>
      </c>
      <c r="J55" s="20"/>
      <c r="K55" s="20"/>
      <c r="L55" s="21">
        <v>76</v>
      </c>
      <c r="M55" s="20"/>
      <c r="N55" s="20"/>
      <c r="O55" s="20"/>
      <c r="P55" s="20"/>
      <c r="Q55" s="28" t="s">
        <v>111</v>
      </c>
      <c r="R55" s="20"/>
      <c r="S55" s="20"/>
      <c r="T55" s="21">
        <v>81</v>
      </c>
      <c r="U55" s="20"/>
      <c r="V55" s="20"/>
      <c r="W55" s="20"/>
    </row>
    <row r="56" spans="1:23">
      <c r="A56" s="20" t="s">
        <v>161</v>
      </c>
      <c r="B56" s="20">
        <v>0.6600000000002183</v>
      </c>
      <c r="C56" s="20">
        <v>970.91</v>
      </c>
      <c r="D56" s="20">
        <v>22292066.929133859</v>
      </c>
      <c r="E56" s="20">
        <v>1.4857025586464271E-2</v>
      </c>
      <c r="F56" s="20">
        <v>2.2510644827968721E-2</v>
      </c>
      <c r="G56" s="20">
        <v>3311.9380874131571</v>
      </c>
      <c r="H56" s="20"/>
      <c r="I56" s="20" t="s">
        <v>161</v>
      </c>
      <c r="J56" s="20">
        <v>0.61999999999970901</v>
      </c>
      <c r="K56" s="20">
        <v>67.91</v>
      </c>
      <c r="L56" s="20">
        <v>22589294.488188978</v>
      </c>
      <c r="M56" s="20">
        <v>1.0721668994576907E-3</v>
      </c>
      <c r="N56" s="20">
        <v>1.7293014507390224E-3</v>
      </c>
      <c r="O56" s="20">
        <v>242.19493832338279</v>
      </c>
      <c r="P56" s="20"/>
      <c r="Q56" s="20" t="s">
        <v>161</v>
      </c>
      <c r="R56" s="20">
        <v>0.63999999999978174</v>
      </c>
      <c r="S56" s="20">
        <v>67.86</v>
      </c>
      <c r="T56" s="20">
        <v>24075432.28346457</v>
      </c>
      <c r="U56" s="20">
        <v>1.0509914674157372E-3</v>
      </c>
      <c r="V56" s="20">
        <v>1.6421741678376495E-3</v>
      </c>
      <c r="W56" s="20">
        <v>253.03073904266643</v>
      </c>
    </row>
    <row r="57" spans="1:23">
      <c r="A57" s="20" t="s">
        <v>162</v>
      </c>
      <c r="B57" s="20">
        <v>9.9999999999636199E-2</v>
      </c>
      <c r="C57" s="20">
        <v>29.93</v>
      </c>
      <c r="D57" s="20">
        <v>22292066.929133859</v>
      </c>
      <c r="E57" s="20">
        <v>4.5799381590762853E-4</v>
      </c>
      <c r="F57" s="20">
        <v>4.5799381590929476E-3</v>
      </c>
      <c r="G57" s="20">
        <v>102.09628797342266</v>
      </c>
      <c r="H57" s="20"/>
      <c r="I57" s="20" t="s">
        <v>162</v>
      </c>
      <c r="J57" s="20">
        <v>0.22000000000043657</v>
      </c>
      <c r="K57" s="20">
        <v>31.92</v>
      </c>
      <c r="L57" s="20">
        <v>22589294.488188978</v>
      </c>
      <c r="M57" s="20">
        <v>5.0395475527447342E-4</v>
      </c>
      <c r="N57" s="20">
        <v>2.2907034330612425E-3</v>
      </c>
      <c r="O57" s="20">
        <v>113.83982375618288</v>
      </c>
      <c r="P57" s="20"/>
      <c r="Q57" s="20" t="s">
        <v>162</v>
      </c>
      <c r="R57" s="20">
        <v>0.1</v>
      </c>
      <c r="S57" s="20">
        <v>47.89</v>
      </c>
      <c r="T57" s="20">
        <v>24075432.28346457</v>
      </c>
      <c r="U57" s="20">
        <v>7.4170323275183703E-4</v>
      </c>
      <c r="V57" s="20">
        <v>7.4170323275183697E-3</v>
      </c>
      <c r="W57" s="20">
        <v>178.56825954543612</v>
      </c>
    </row>
    <row r="58" spans="1:23">
      <c r="A58" s="20" t="s">
        <v>163</v>
      </c>
      <c r="B58" s="20">
        <v>3.2400000000001454</v>
      </c>
      <c r="C58" s="20">
        <v>1777.52</v>
      </c>
      <c r="D58" s="20">
        <v>22292066.929133859</v>
      </c>
      <c r="E58" s="20">
        <v>2.7199905367595315E-2</v>
      </c>
      <c r="F58" s="20">
        <v>8.3950325208623743E-3</v>
      </c>
      <c r="G58" s="20">
        <v>6063.4211092054211</v>
      </c>
      <c r="H58" s="20"/>
      <c r="I58" s="20" t="s">
        <v>163</v>
      </c>
      <c r="J58" s="20">
        <v>2.3799999999999271</v>
      </c>
      <c r="K58" s="20">
        <v>63.87</v>
      </c>
      <c r="L58" s="20">
        <v>22589294.488188978</v>
      </c>
      <c r="M58" s="20">
        <v>1.0083831522362348E-3</v>
      </c>
      <c r="N58" s="20">
        <v>4.2369040009927126E-4</v>
      </c>
      <c r="O58" s="20">
        <v>227.78663982792605</v>
      </c>
      <c r="P58" s="20"/>
      <c r="Q58" s="20" t="s">
        <v>163</v>
      </c>
      <c r="R58" s="20">
        <v>1.6799999999995634</v>
      </c>
      <c r="S58" s="20">
        <v>71.86</v>
      </c>
      <c r="T58" s="20">
        <v>24075432.28346457</v>
      </c>
      <c r="U58" s="20">
        <v>1.1129420402077052E-3</v>
      </c>
      <c r="V58" s="20">
        <v>6.6246550012380619E-4</v>
      </c>
      <c r="W58" s="20">
        <v>267.9456072444151</v>
      </c>
    </row>
    <row r="59" spans="1:23">
      <c r="A59" s="20" t="s">
        <v>164</v>
      </c>
      <c r="B59" s="20">
        <v>0.3399999999997817</v>
      </c>
      <c r="C59" s="20">
        <v>47.89</v>
      </c>
      <c r="D59" s="20">
        <v>22292066.929133859</v>
      </c>
      <c r="E59" s="20">
        <v>7.3282070978337218E-4</v>
      </c>
      <c r="F59" s="20">
        <v>2.1553550287760079E-3</v>
      </c>
      <c r="G59" s="20">
        <v>163.36088309546312</v>
      </c>
      <c r="H59" s="20"/>
      <c r="I59" s="20" t="s">
        <v>164</v>
      </c>
      <c r="J59" s="20">
        <v>0.54000000000014547</v>
      </c>
      <c r="K59" s="20">
        <v>41.4</v>
      </c>
      <c r="L59" s="20">
        <v>22589294.488188978</v>
      </c>
      <c r="M59" s="20">
        <v>6.536255284574936E-4</v>
      </c>
      <c r="N59" s="20">
        <v>1.2104176452913287E-3</v>
      </c>
      <c r="O59" s="20">
        <v>147.64939547324468</v>
      </c>
      <c r="P59" s="20"/>
      <c r="Q59" s="20" t="s">
        <v>164</v>
      </c>
      <c r="R59" s="20">
        <v>0.32000000000007278</v>
      </c>
      <c r="S59" s="20">
        <v>57.86</v>
      </c>
      <c r="T59" s="20">
        <v>24075432.28346457</v>
      </c>
      <c r="U59" s="20">
        <v>8.9611503543581732E-4</v>
      </c>
      <c r="V59" s="20">
        <v>2.800359485736292E-3</v>
      </c>
      <c r="W59" s="20">
        <v>215.74356853829471</v>
      </c>
    </row>
    <row r="60" spans="1:23">
      <c r="A60" s="20" t="s">
        <v>165</v>
      </c>
      <c r="B60" s="20">
        <v>297.09999999999991</v>
      </c>
      <c r="C60" s="20">
        <v>30338.54</v>
      </c>
      <c r="D60" s="20">
        <v>22292066.929133859</v>
      </c>
      <c r="E60" s="20">
        <v>0.46424536263502253</v>
      </c>
      <c r="F60" s="20">
        <v>1.5625895746719039E-3</v>
      </c>
      <c r="G60" s="20">
        <v>103489.88695399942</v>
      </c>
      <c r="H60" s="20"/>
      <c r="I60" s="20" t="s">
        <v>165</v>
      </c>
      <c r="J60" s="20">
        <v>237.89999999999964</v>
      </c>
      <c r="K60" s="20">
        <v>2165.77</v>
      </c>
      <c r="L60" s="20">
        <v>22589294.488188978</v>
      </c>
      <c r="M60" s="20">
        <v>3.4193298569260532E-2</v>
      </c>
      <c r="N60" s="20">
        <v>1.4372971235502557E-4</v>
      </c>
      <c r="O60" s="20">
        <v>7724.0249090359703</v>
      </c>
      <c r="P60" s="20"/>
      <c r="Q60" s="20" t="s">
        <v>165</v>
      </c>
      <c r="R60" s="20">
        <v>250.19999999999982</v>
      </c>
      <c r="S60" s="20">
        <v>2807.73</v>
      </c>
      <c r="T60" s="20">
        <v>24075432.28346457</v>
      </c>
      <c r="U60" s="20">
        <v>4.348512043629809E-2</v>
      </c>
      <c r="V60" s="20">
        <v>1.738014405927183E-4</v>
      </c>
      <c r="W60" s="20">
        <v>10469.230724023959</v>
      </c>
    </row>
    <row r="61" spans="1:23">
      <c r="A61" s="20" t="s">
        <v>166</v>
      </c>
      <c r="B61" s="20">
        <v>236.59999999999991</v>
      </c>
      <c r="C61" s="20">
        <v>1609.55</v>
      </c>
      <c r="D61" s="20">
        <v>22292066.929133859</v>
      </c>
      <c r="E61" s="20">
        <v>2.4629600614571447E-2</v>
      </c>
      <c r="F61" s="20">
        <v>1.0409805838787597E-4</v>
      </c>
      <c r="G61" s="20">
        <v>5490.4470533786316</v>
      </c>
      <c r="H61" s="20"/>
      <c r="I61" s="20" t="s">
        <v>166</v>
      </c>
      <c r="J61" s="20">
        <v>201</v>
      </c>
      <c r="K61" s="20">
        <v>1909.25</v>
      </c>
      <c r="L61" s="20">
        <v>22589294.488188978</v>
      </c>
      <c r="M61" s="20">
        <v>3.0143346381822943E-2</v>
      </c>
      <c r="N61" s="20">
        <v>1.499668974220047E-4</v>
      </c>
      <c r="O61" s="20">
        <v>6809.1692827848419</v>
      </c>
      <c r="P61" s="20"/>
      <c r="Q61" s="20" t="s">
        <v>166</v>
      </c>
      <c r="R61" s="20">
        <v>203.59999999999991</v>
      </c>
      <c r="S61" s="20">
        <v>1248.28</v>
      </c>
      <c r="T61" s="20">
        <v>24075432.28346457</v>
      </c>
      <c r="U61" s="20">
        <v>1.9332915251189457E-2</v>
      </c>
      <c r="V61" s="20">
        <v>9.4955379426274391E-5</v>
      </c>
      <c r="W61" s="20">
        <v>4654.4829197197114</v>
      </c>
    </row>
    <row r="62" spans="1:23">
      <c r="A62" s="20" t="s">
        <v>105</v>
      </c>
      <c r="B62" s="20">
        <v>100.80000000000018</v>
      </c>
      <c r="C62" s="20">
        <v>3560.09</v>
      </c>
      <c r="D62" s="20">
        <v>22292066.929133859</v>
      </c>
      <c r="E62" s="20">
        <v>5.4477086671386211E-2</v>
      </c>
      <c r="F62" s="20">
        <v>5.4044728840660827E-4</v>
      </c>
      <c r="G62" s="20">
        <v>12144.068621827675</v>
      </c>
      <c r="H62" s="20"/>
      <c r="I62" s="20" t="s">
        <v>105</v>
      </c>
      <c r="J62" s="20">
        <v>85.800000000000182</v>
      </c>
      <c r="K62" s="20">
        <v>645.03</v>
      </c>
      <c r="L62" s="20">
        <v>22589294.488188978</v>
      </c>
      <c r="M62" s="20">
        <v>1.0183769918380124E-2</v>
      </c>
      <c r="N62" s="20">
        <v>1.1869195709067718E-4</v>
      </c>
      <c r="O62" s="20">
        <v>2300.4417768624885</v>
      </c>
      <c r="P62" s="20"/>
      <c r="Q62" s="20" t="s">
        <v>105</v>
      </c>
      <c r="R62" s="20">
        <v>87.199999999999818</v>
      </c>
      <c r="S62" s="20">
        <v>773.11</v>
      </c>
      <c r="T62" s="20">
        <v>24075432.28346457</v>
      </c>
      <c r="U62" s="20">
        <v>1.1973651832799597E-2</v>
      </c>
      <c r="V62" s="20">
        <v>1.3731252101834427E-4</v>
      </c>
      <c r="W62" s="20">
        <v>2882.7084388634812</v>
      </c>
    </row>
    <row r="63" spans="1:23">
      <c r="A63" s="20" t="s">
        <v>106</v>
      </c>
      <c r="B63" s="20">
        <v>986.09999999999945</v>
      </c>
      <c r="C63" s="20">
        <v>55785.79</v>
      </c>
      <c r="D63" s="20">
        <v>22292066.929133859</v>
      </c>
      <c r="E63" s="20">
        <v>0.8536433957741939</v>
      </c>
      <c r="F63" s="20">
        <v>8.656762962926624E-4</v>
      </c>
      <c r="G63" s="20">
        <v>190294.75712211433</v>
      </c>
      <c r="H63" s="20"/>
      <c r="I63" s="20" t="s">
        <v>106</v>
      </c>
      <c r="J63" s="20">
        <v>943.30000000000018</v>
      </c>
      <c r="K63" s="20">
        <v>82729.25</v>
      </c>
      <c r="L63" s="20">
        <v>22589294.488188978</v>
      </c>
      <c r="M63" s="20">
        <v>1.3061340519357998</v>
      </c>
      <c r="N63" s="20">
        <v>1.3846433286714721E-3</v>
      </c>
      <c r="O63" s="20">
        <v>295046.467402293</v>
      </c>
      <c r="P63" s="20"/>
      <c r="Q63" s="20" t="s">
        <v>106</v>
      </c>
      <c r="R63" s="20">
        <v>985.40000000000009</v>
      </c>
      <c r="S63" s="20">
        <v>66868.179999999993</v>
      </c>
      <c r="T63" s="20">
        <v>24075432.28346457</v>
      </c>
      <c r="U63" s="20">
        <v>1.0356305131391048</v>
      </c>
      <c r="V63" s="20">
        <v>1.0509747444074535E-3</v>
      </c>
      <c r="W63" s="20">
        <v>249332.5228977018</v>
      </c>
    </row>
    <row r="64" spans="1:23">
      <c r="A64" s="20" t="s">
        <v>107</v>
      </c>
      <c r="B64" s="20">
        <v>257.59999999999991</v>
      </c>
      <c r="C64" s="20">
        <v>2919.06</v>
      </c>
      <c r="D64" s="20">
        <v>22292066.929133859</v>
      </c>
      <c r="E64" s="20">
        <v>4.466793946753498E-2</v>
      </c>
      <c r="F64" s="20">
        <v>1.7340038613173524E-4</v>
      </c>
      <c r="G64" s="20">
        <v>9957.4069619678958</v>
      </c>
      <c r="H64" s="20"/>
      <c r="I64" s="20" t="s">
        <v>107</v>
      </c>
      <c r="J64" s="20">
        <v>426.70000000000027</v>
      </c>
      <c r="K64" s="20">
        <v>4751.59</v>
      </c>
      <c r="L64" s="20">
        <v>22589294.488188978</v>
      </c>
      <c r="M64" s="20">
        <v>7.5018370163365766E-2</v>
      </c>
      <c r="N64" s="20">
        <v>1.7581056986961733E-4</v>
      </c>
      <c r="O64" s="20">
        <v>16946.120556442387</v>
      </c>
      <c r="P64" s="20"/>
      <c r="Q64" s="20" t="s">
        <v>107</v>
      </c>
      <c r="R64" s="20">
        <v>357.30000000000018</v>
      </c>
      <c r="S64" s="20">
        <v>4715.43</v>
      </c>
      <c r="T64" s="20">
        <v>24075432.28346457</v>
      </c>
      <c r="U64" s="20">
        <v>7.3030897365107428E-2</v>
      </c>
      <c r="V64" s="20">
        <v>2.0439657812792441E-4</v>
      </c>
      <c r="W64" s="20">
        <v>17582.504241142949</v>
      </c>
    </row>
  </sheetData>
  <mergeCells count="1">
    <mergeCell ref="B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A092-971A-AA4B-A60D-174DDB72CDC2}">
  <dimension ref="A1:G5"/>
  <sheetViews>
    <sheetView workbookViewId="0"/>
  </sheetViews>
  <sheetFormatPr baseColWidth="10" defaultRowHeight="16"/>
  <sheetData>
    <row r="1" spans="1:7">
      <c r="A1" s="17" t="s">
        <v>119</v>
      </c>
      <c r="B1" s="61" t="s">
        <v>118</v>
      </c>
      <c r="C1" s="61"/>
      <c r="D1" s="61"/>
      <c r="E1" s="61"/>
      <c r="F1" s="61"/>
      <c r="G1" s="61"/>
    </row>
    <row r="2" spans="1:7">
      <c r="A2" s="2" t="s">
        <v>34</v>
      </c>
      <c r="B2" s="61" t="s">
        <v>116</v>
      </c>
      <c r="C2" s="61"/>
      <c r="D2" s="61"/>
      <c r="E2" s="61" t="s">
        <v>117</v>
      </c>
      <c r="F2" s="61"/>
      <c r="G2" s="61"/>
    </row>
    <row r="3" spans="1:7">
      <c r="A3" s="8" t="s">
        <v>2</v>
      </c>
      <c r="B3" s="4">
        <v>0.4</v>
      </c>
      <c r="C3" s="4">
        <v>0.26</v>
      </c>
      <c r="D3" s="4">
        <v>8.5999999999999993E-2</v>
      </c>
      <c r="E3" s="4">
        <v>0.35</v>
      </c>
      <c r="F3" s="4">
        <v>0.37</v>
      </c>
      <c r="G3" s="4">
        <v>0.23</v>
      </c>
    </row>
    <row r="4" spans="1:7">
      <c r="A4" s="8" t="s">
        <v>3</v>
      </c>
      <c r="B4" s="4">
        <v>1.57</v>
      </c>
      <c r="C4" s="4">
        <v>1.3</v>
      </c>
      <c r="D4" s="4">
        <v>1.1599999999999999</v>
      </c>
      <c r="E4" s="4">
        <v>0.79</v>
      </c>
      <c r="F4" s="4">
        <v>0.67</v>
      </c>
      <c r="G4" s="4">
        <v>0.74</v>
      </c>
    </row>
    <row r="5" spans="1:7">
      <c r="A5" s="8" t="s">
        <v>37</v>
      </c>
      <c r="B5" s="4">
        <v>0.71</v>
      </c>
      <c r="C5" s="4">
        <v>0.66</v>
      </c>
      <c r="D5" s="4">
        <v>0.57999999999999996</v>
      </c>
      <c r="E5" s="4">
        <v>0.45</v>
      </c>
      <c r="F5" s="4">
        <v>0.37</v>
      </c>
      <c r="G5" s="4">
        <v>0.46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FB9-A76E-8143-AC6F-E2ED27C142E8}">
  <dimension ref="A1:G5"/>
  <sheetViews>
    <sheetView workbookViewId="0">
      <selection activeCell="A2" sqref="A2"/>
    </sheetView>
  </sheetViews>
  <sheetFormatPr baseColWidth="10" defaultRowHeight="16"/>
  <sheetData>
    <row r="1" spans="1:7">
      <c r="A1" s="17" t="s">
        <v>121</v>
      </c>
      <c r="B1" s="61" t="s">
        <v>118</v>
      </c>
      <c r="C1" s="61"/>
      <c r="D1" s="61"/>
      <c r="E1" s="61"/>
      <c r="F1" s="61"/>
      <c r="G1" s="61"/>
    </row>
    <row r="2" spans="1:7">
      <c r="A2" s="2" t="s">
        <v>34</v>
      </c>
      <c r="B2" s="61" t="s">
        <v>116</v>
      </c>
      <c r="C2" s="61"/>
      <c r="D2" s="61"/>
      <c r="E2" s="61" t="s">
        <v>117</v>
      </c>
      <c r="F2" s="61"/>
      <c r="G2" s="61"/>
    </row>
    <row r="3" spans="1:7">
      <c r="A3" s="8" t="s">
        <v>2</v>
      </c>
      <c r="B3" s="4">
        <v>3.72</v>
      </c>
      <c r="C3" s="4">
        <v>3.11</v>
      </c>
      <c r="D3" s="4">
        <v>4.67</v>
      </c>
      <c r="E3" s="4">
        <v>2.7</v>
      </c>
      <c r="F3" s="4">
        <v>3.32</v>
      </c>
      <c r="G3" s="4">
        <v>2.77</v>
      </c>
    </row>
    <row r="4" spans="1:7">
      <c r="A4" s="8" t="s">
        <v>3</v>
      </c>
      <c r="B4" s="4">
        <v>2.33</v>
      </c>
      <c r="C4" s="4">
        <v>1.94</v>
      </c>
      <c r="D4" s="4">
        <v>2.16</v>
      </c>
      <c r="E4" s="4">
        <v>1.02</v>
      </c>
      <c r="F4" s="4">
        <v>1</v>
      </c>
      <c r="G4" s="4">
        <v>1.87</v>
      </c>
    </row>
    <row r="5" spans="1:7">
      <c r="A5" s="8" t="s">
        <v>37</v>
      </c>
      <c r="B5" s="4">
        <v>0.9</v>
      </c>
      <c r="C5" s="4">
        <v>0.76</v>
      </c>
      <c r="D5" s="4">
        <v>0.68</v>
      </c>
      <c r="E5" s="4">
        <v>0.67</v>
      </c>
      <c r="F5" s="4">
        <v>1.1200000000000001</v>
      </c>
      <c r="G5" s="4">
        <v>1.05</v>
      </c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1B63-F7DD-4B4A-A816-61814C2791D2}">
  <dimension ref="A1:H30"/>
  <sheetViews>
    <sheetView workbookViewId="0">
      <selection activeCell="J20" sqref="J20"/>
    </sheetView>
  </sheetViews>
  <sheetFormatPr baseColWidth="10" defaultRowHeight="16"/>
  <sheetData>
    <row r="1" spans="1:8">
      <c r="A1" s="17" t="s">
        <v>128</v>
      </c>
    </row>
    <row r="2" spans="1:8">
      <c r="A2" s="61" t="s">
        <v>122</v>
      </c>
      <c r="B2" s="61"/>
      <c r="C2" s="61"/>
      <c r="D2" s="2"/>
      <c r="E2" s="61" t="s">
        <v>124</v>
      </c>
      <c r="F2" s="61"/>
      <c r="G2" s="61"/>
      <c r="H2" s="2"/>
    </row>
    <row r="3" spans="1:8">
      <c r="A3" s="1" t="s">
        <v>36</v>
      </c>
      <c r="B3" s="1" t="s">
        <v>8</v>
      </c>
      <c r="C3" s="1" t="s">
        <v>3</v>
      </c>
      <c r="D3" s="1"/>
      <c r="E3" s="1" t="s">
        <v>36</v>
      </c>
      <c r="F3" s="1" t="s">
        <v>8</v>
      </c>
      <c r="G3" s="1" t="s">
        <v>3</v>
      </c>
      <c r="H3" s="1"/>
    </row>
    <row r="4" spans="1:8">
      <c r="A4" s="5">
        <v>1</v>
      </c>
      <c r="B4" s="4">
        <v>1</v>
      </c>
      <c r="C4" s="4">
        <v>3280500</v>
      </c>
      <c r="D4" s="4"/>
      <c r="E4" s="5">
        <v>1</v>
      </c>
      <c r="F4" s="4">
        <v>1</v>
      </c>
      <c r="G4" s="4">
        <v>1</v>
      </c>
      <c r="H4" s="4"/>
    </row>
    <row r="5" spans="1:8">
      <c r="A5" s="5">
        <v>2</v>
      </c>
      <c r="B5" s="4">
        <v>1</v>
      </c>
      <c r="C5" s="4">
        <v>3280500</v>
      </c>
      <c r="D5" s="4"/>
      <c r="E5" s="5">
        <v>2</v>
      </c>
      <c r="F5" s="4">
        <v>1</v>
      </c>
      <c r="G5" s="4">
        <v>1</v>
      </c>
      <c r="H5" s="4"/>
    </row>
    <row r="6" spans="1:8">
      <c r="A6" s="5">
        <v>3</v>
      </c>
      <c r="B6" s="4">
        <v>1</v>
      </c>
      <c r="C6" s="4">
        <v>3280500</v>
      </c>
      <c r="D6" s="4"/>
      <c r="E6" s="5">
        <v>3</v>
      </c>
      <c r="F6" s="4">
        <v>1</v>
      </c>
      <c r="G6" s="4">
        <v>1</v>
      </c>
      <c r="H6" s="4"/>
    </row>
    <row r="7" spans="1:8">
      <c r="A7" s="5">
        <v>4</v>
      </c>
      <c r="B7" s="4">
        <v>1</v>
      </c>
      <c r="C7" s="4">
        <v>1093500</v>
      </c>
      <c r="D7" s="4"/>
      <c r="E7" s="5">
        <v>4</v>
      </c>
      <c r="F7" s="4">
        <v>1</v>
      </c>
      <c r="G7" s="4">
        <v>1</v>
      </c>
      <c r="H7" s="4"/>
    </row>
    <row r="8" spans="1:8">
      <c r="A8" s="5">
        <v>5</v>
      </c>
      <c r="B8" s="4">
        <v>1</v>
      </c>
      <c r="C8" s="4">
        <v>1093500</v>
      </c>
      <c r="D8" s="4"/>
      <c r="E8" s="5">
        <v>5</v>
      </c>
      <c r="F8" s="4">
        <v>1</v>
      </c>
      <c r="G8" s="4">
        <v>1</v>
      </c>
      <c r="H8" s="4"/>
    </row>
    <row r="9" spans="1:8">
      <c r="A9" s="5">
        <v>6</v>
      </c>
      <c r="B9" s="4"/>
      <c r="C9" s="4">
        <v>1093500</v>
      </c>
      <c r="D9" s="4"/>
      <c r="E9" s="5">
        <v>6</v>
      </c>
      <c r="F9" s="4"/>
      <c r="G9" s="4">
        <v>1</v>
      </c>
      <c r="H9" s="4"/>
    </row>
    <row r="10" spans="1:8">
      <c r="A10" s="5">
        <v>7</v>
      </c>
      <c r="B10" s="4"/>
      <c r="C10" s="4">
        <v>1093500</v>
      </c>
      <c r="D10" s="4"/>
      <c r="E10" s="5">
        <v>7</v>
      </c>
      <c r="F10" s="4"/>
      <c r="G10" s="4">
        <v>1</v>
      </c>
      <c r="H10" s="4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61" t="s">
        <v>123</v>
      </c>
      <c r="B12" s="61"/>
      <c r="C12" s="61"/>
      <c r="D12" s="2"/>
      <c r="E12" s="61" t="s">
        <v>125</v>
      </c>
      <c r="F12" s="61"/>
      <c r="G12" s="61"/>
      <c r="H12" s="2"/>
    </row>
    <row r="13" spans="1:8">
      <c r="A13" s="1" t="s">
        <v>36</v>
      </c>
      <c r="B13" s="1" t="s">
        <v>8</v>
      </c>
      <c r="C13" s="1" t="s">
        <v>3</v>
      </c>
      <c r="D13" s="1"/>
      <c r="E13" s="1" t="s">
        <v>36</v>
      </c>
      <c r="F13" s="1" t="s">
        <v>8</v>
      </c>
      <c r="G13" s="1" t="s">
        <v>3</v>
      </c>
      <c r="H13" s="1"/>
    </row>
    <row r="14" spans="1:8">
      <c r="A14" s="5">
        <v>1</v>
      </c>
      <c r="B14" s="4">
        <v>1</v>
      </c>
      <c r="C14" s="4">
        <v>1458000</v>
      </c>
      <c r="D14" s="4"/>
      <c r="E14" s="5">
        <v>1</v>
      </c>
      <c r="F14" s="4">
        <v>1</v>
      </c>
      <c r="G14" s="4">
        <v>1</v>
      </c>
      <c r="H14" s="4"/>
    </row>
    <row r="15" spans="1:8">
      <c r="A15" s="5">
        <v>2</v>
      </c>
      <c r="B15" s="4">
        <v>1</v>
      </c>
      <c r="C15" s="4">
        <v>486000</v>
      </c>
      <c r="D15" s="4"/>
      <c r="E15" s="5">
        <v>2</v>
      </c>
      <c r="F15" s="4">
        <v>1</v>
      </c>
      <c r="G15" s="4">
        <v>1</v>
      </c>
      <c r="H15" s="4"/>
    </row>
    <row r="16" spans="1:8">
      <c r="A16" s="5">
        <v>3</v>
      </c>
      <c r="B16" s="4">
        <v>1</v>
      </c>
      <c r="C16" s="4">
        <v>1458000</v>
      </c>
      <c r="D16" s="4"/>
      <c r="E16" s="5">
        <v>3</v>
      </c>
      <c r="F16" s="4">
        <v>1</v>
      </c>
      <c r="G16" s="4">
        <v>1</v>
      </c>
      <c r="H16" s="4"/>
    </row>
    <row r="17" spans="1:8">
      <c r="A17" s="5">
        <v>4</v>
      </c>
      <c r="B17" s="4">
        <v>1</v>
      </c>
      <c r="C17" s="4">
        <v>1458000</v>
      </c>
      <c r="D17" s="4"/>
      <c r="E17" s="5">
        <v>4</v>
      </c>
      <c r="F17" s="4">
        <v>1</v>
      </c>
      <c r="G17" s="4">
        <v>1</v>
      </c>
      <c r="H17" s="4"/>
    </row>
    <row r="18" spans="1:8">
      <c r="A18" s="5">
        <v>5</v>
      </c>
      <c r="B18" s="4">
        <v>1</v>
      </c>
      <c r="C18" s="4">
        <v>486000</v>
      </c>
      <c r="D18" s="4"/>
      <c r="E18" s="5">
        <v>5</v>
      </c>
      <c r="F18" s="4">
        <v>1</v>
      </c>
      <c r="G18" s="4">
        <v>1</v>
      </c>
      <c r="H18" s="4"/>
    </row>
    <row r="19" spans="1:8">
      <c r="A19" s="5">
        <v>6</v>
      </c>
      <c r="B19" s="4"/>
      <c r="C19" s="4">
        <v>486000</v>
      </c>
      <c r="D19" s="5"/>
      <c r="E19" s="5">
        <v>6</v>
      </c>
      <c r="F19" s="4"/>
      <c r="G19" s="4">
        <v>1</v>
      </c>
      <c r="H19" s="5"/>
    </row>
    <row r="20" spans="1:8">
      <c r="A20" s="5">
        <v>7</v>
      </c>
      <c r="B20" s="4"/>
      <c r="C20" s="4">
        <v>1458000</v>
      </c>
      <c r="D20" s="5"/>
      <c r="E20" s="5">
        <v>7</v>
      </c>
      <c r="F20" s="4"/>
      <c r="G20" s="4">
        <v>1</v>
      </c>
      <c r="H20" s="5"/>
    </row>
    <row r="22" spans="1:8">
      <c r="A22" s="61" t="s">
        <v>126</v>
      </c>
      <c r="B22" s="61"/>
      <c r="C22" s="61"/>
      <c r="D22" s="2"/>
      <c r="E22" s="61" t="s">
        <v>127</v>
      </c>
      <c r="F22" s="61"/>
      <c r="G22" s="61"/>
    </row>
    <row r="23" spans="1:8">
      <c r="A23" s="1" t="s">
        <v>36</v>
      </c>
      <c r="B23" s="1" t="s">
        <v>8</v>
      </c>
      <c r="C23" s="1" t="s">
        <v>3</v>
      </c>
      <c r="D23" s="1"/>
      <c r="E23" s="1" t="s">
        <v>36</v>
      </c>
      <c r="F23" s="1" t="s">
        <v>8</v>
      </c>
      <c r="G23" s="1" t="s">
        <v>3</v>
      </c>
    </row>
    <row r="24" spans="1:8">
      <c r="A24" s="5">
        <v>1</v>
      </c>
      <c r="B24" s="4">
        <v>1</v>
      </c>
      <c r="C24" s="4">
        <v>13000000</v>
      </c>
      <c r="D24" s="4"/>
      <c r="E24" s="5">
        <v>1</v>
      </c>
      <c r="F24" s="4">
        <v>1</v>
      </c>
      <c r="G24" s="4">
        <v>1</v>
      </c>
    </row>
    <row r="25" spans="1:8">
      <c r="A25" s="5">
        <v>2</v>
      </c>
      <c r="B25" s="4">
        <v>1</v>
      </c>
      <c r="C25" s="4">
        <v>13000000</v>
      </c>
      <c r="D25" s="4"/>
      <c r="E25" s="5">
        <v>2</v>
      </c>
      <c r="F25" s="4">
        <v>1</v>
      </c>
      <c r="G25" s="4">
        <v>1</v>
      </c>
    </row>
    <row r="26" spans="1:8">
      <c r="A26" s="5">
        <v>3</v>
      </c>
      <c r="B26" s="4">
        <v>1</v>
      </c>
      <c r="C26" s="4">
        <v>13000000</v>
      </c>
      <c r="D26" s="4"/>
      <c r="E26" s="5">
        <v>3</v>
      </c>
      <c r="F26" s="4">
        <v>1</v>
      </c>
      <c r="G26" s="4">
        <v>1</v>
      </c>
    </row>
    <row r="27" spans="1:8">
      <c r="A27" s="5">
        <v>4</v>
      </c>
      <c r="B27" s="4">
        <v>1</v>
      </c>
      <c r="C27" s="4">
        <v>13000000</v>
      </c>
      <c r="D27" s="4"/>
      <c r="E27" s="5">
        <v>4</v>
      </c>
      <c r="F27" s="4">
        <v>1</v>
      </c>
      <c r="G27" s="4">
        <v>1</v>
      </c>
    </row>
    <row r="28" spans="1:8">
      <c r="A28" s="5">
        <v>5</v>
      </c>
      <c r="B28" s="4">
        <v>1</v>
      </c>
      <c r="C28" s="4">
        <v>13000000</v>
      </c>
      <c r="D28" s="4"/>
      <c r="E28" s="5">
        <v>5</v>
      </c>
      <c r="F28" s="4">
        <v>1</v>
      </c>
      <c r="G28" s="4">
        <v>1</v>
      </c>
    </row>
    <row r="29" spans="1:8">
      <c r="A29" s="5">
        <v>6</v>
      </c>
      <c r="B29" s="4"/>
      <c r="C29" s="4">
        <v>13000000</v>
      </c>
      <c r="D29" s="5"/>
      <c r="E29" s="5">
        <v>6</v>
      </c>
      <c r="F29" s="4"/>
      <c r="G29" s="4">
        <v>1</v>
      </c>
    </row>
    <row r="30" spans="1:8">
      <c r="A30" s="5">
        <v>7</v>
      </c>
      <c r="B30" s="4"/>
      <c r="C30" s="4">
        <v>13000000</v>
      </c>
      <c r="D30" s="5"/>
      <c r="E30" s="5">
        <v>7</v>
      </c>
      <c r="F30" s="4"/>
      <c r="G30" s="4">
        <v>1</v>
      </c>
    </row>
  </sheetData>
  <mergeCells count="6">
    <mergeCell ref="A22:C22"/>
    <mergeCell ref="E22:G22"/>
    <mergeCell ref="E2:G2"/>
    <mergeCell ref="E12:G12"/>
    <mergeCell ref="A2:C2"/>
    <mergeCell ref="A12:C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0BAD-F95E-044A-9D3B-B7C64E6BF202}">
  <dimension ref="A1:O44"/>
  <sheetViews>
    <sheetView workbookViewId="0">
      <selection activeCell="O31" sqref="O31"/>
    </sheetView>
  </sheetViews>
  <sheetFormatPr baseColWidth="10" defaultRowHeight="16"/>
  <sheetData>
    <row r="1" spans="1:15">
      <c r="A1" s="17" t="s">
        <v>129</v>
      </c>
    </row>
    <row r="2" spans="1:15">
      <c r="B2" s="65" t="s">
        <v>55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>
      <c r="A3" s="2" t="s">
        <v>52</v>
      </c>
      <c r="B3" s="61" t="s">
        <v>8</v>
      </c>
      <c r="C3" s="61"/>
      <c r="D3" s="61"/>
      <c r="E3" s="61"/>
      <c r="F3" s="61"/>
      <c r="G3" s="61" t="s">
        <v>3</v>
      </c>
      <c r="H3" s="61"/>
      <c r="I3" s="61"/>
      <c r="J3" s="61"/>
      <c r="K3" s="61"/>
      <c r="L3" s="61"/>
      <c r="M3" s="61"/>
    </row>
    <row r="4" spans="1:15">
      <c r="A4" s="8" t="s">
        <v>44</v>
      </c>
      <c r="B4" s="4">
        <v>-0.1</v>
      </c>
      <c r="C4" s="4">
        <v>-6.5000000000000002E-2</v>
      </c>
      <c r="D4" s="4">
        <v>-7.4999999999999997E-2</v>
      </c>
      <c r="E4" s="4">
        <v>-2.8000000000000001E-2</v>
      </c>
      <c r="F4" s="4">
        <v>-1.4E-2</v>
      </c>
      <c r="G4" s="4">
        <v>0.03</v>
      </c>
      <c r="H4" s="4">
        <v>-2.9000000000000001E-2</v>
      </c>
      <c r="I4" s="4">
        <v>-2.4E-2</v>
      </c>
      <c r="J4" s="4">
        <v>-4.9000000000000002E-2</v>
      </c>
      <c r="K4" s="4">
        <v>1.2999999999999999E-2</v>
      </c>
      <c r="L4" s="4">
        <v>5.1999999999999998E-2</v>
      </c>
      <c r="M4" s="4">
        <v>1.9E-2</v>
      </c>
    </row>
    <row r="5" spans="1:15">
      <c r="A5" s="8" t="s">
        <v>45</v>
      </c>
      <c r="B5" s="4">
        <v>-0.113</v>
      </c>
      <c r="C5" s="4">
        <v>-7.9000000000000001E-2</v>
      </c>
      <c r="D5" s="4">
        <v>-0.01</v>
      </c>
      <c r="E5" s="4">
        <v>4.1000000000000002E-2</v>
      </c>
      <c r="F5" s="4">
        <v>-2.5999999999999999E-2</v>
      </c>
      <c r="G5" s="4">
        <v>-4.9000000000000002E-2</v>
      </c>
      <c r="H5" s="4">
        <v>-1E-3</v>
      </c>
      <c r="I5" s="4">
        <v>7.1999999999999995E-2</v>
      </c>
      <c r="J5" s="4">
        <v>-9.0999999999999998E-2</v>
      </c>
      <c r="K5" s="4">
        <v>0.26700000000000002</v>
      </c>
      <c r="L5" s="4">
        <v>1.4999999999999999E-2</v>
      </c>
      <c r="M5" s="4">
        <v>5.0999999999999997E-2</v>
      </c>
    </row>
    <row r="6" spans="1:15">
      <c r="A6" s="8" t="s">
        <v>46</v>
      </c>
      <c r="B6" s="4">
        <v>-0.112</v>
      </c>
      <c r="C6" s="4">
        <v>-0.1</v>
      </c>
      <c r="D6" s="4">
        <v>-0.05</v>
      </c>
      <c r="E6" s="4">
        <v>2E-3</v>
      </c>
      <c r="F6" s="4">
        <v>-5.8000000000000003E-2</v>
      </c>
      <c r="G6" s="4">
        <v>-7.9000000000000001E-2</v>
      </c>
      <c r="H6" s="4">
        <v>2.9000000000000001E-2</v>
      </c>
      <c r="I6" s="4">
        <v>8.0000000000000002E-3</v>
      </c>
      <c r="J6" s="4">
        <v>-0.01</v>
      </c>
      <c r="K6" s="4">
        <v>-2.8000000000000001E-2</v>
      </c>
      <c r="L6" s="4">
        <v>2E-3</v>
      </c>
      <c r="M6" s="4">
        <v>-1.2E-2</v>
      </c>
    </row>
    <row r="7" spans="1:15">
      <c r="A7" s="8" t="s">
        <v>47</v>
      </c>
      <c r="B7" s="4">
        <v>-0.06</v>
      </c>
      <c r="C7" s="4">
        <v>-0.01</v>
      </c>
      <c r="D7" s="4">
        <v>-0.03</v>
      </c>
      <c r="E7" s="4">
        <v>1E-3</v>
      </c>
      <c r="F7" s="4">
        <v>2.5000000000000001E-2</v>
      </c>
      <c r="G7" s="4">
        <v>-5.8999999999999997E-2</v>
      </c>
      <c r="H7" s="4">
        <v>-6.0000000000000001E-3</v>
      </c>
      <c r="I7" s="4">
        <v>-1.4999999999999999E-2</v>
      </c>
      <c r="J7" s="4">
        <v>0.09</v>
      </c>
      <c r="K7" s="4">
        <v>9.7000000000000003E-2</v>
      </c>
      <c r="L7" s="4">
        <v>6.8000000000000005E-2</v>
      </c>
      <c r="M7" s="4">
        <v>-2E-3</v>
      </c>
    </row>
    <row r="8" spans="1:15">
      <c r="A8" s="8" t="s">
        <v>48</v>
      </c>
      <c r="B8" s="4">
        <v>0.05</v>
      </c>
      <c r="C8" s="4">
        <v>-0.02</v>
      </c>
      <c r="D8" s="4">
        <v>0.02</v>
      </c>
      <c r="E8" s="4">
        <v>3.2000000000000001E-2</v>
      </c>
      <c r="F8" s="4">
        <v>3.5000000000000003E-2</v>
      </c>
      <c r="G8" s="4">
        <v>0</v>
      </c>
      <c r="H8" s="4">
        <v>6.0000000000000001E-3</v>
      </c>
      <c r="I8" s="4">
        <v>-1.7000000000000001E-2</v>
      </c>
      <c r="J8" s="4">
        <v>-1.2E-2</v>
      </c>
      <c r="K8" s="4">
        <v>6.5000000000000002E-2</v>
      </c>
      <c r="L8" s="4">
        <v>3.5000000000000003E-2</v>
      </c>
      <c r="M8" s="4">
        <v>9.0999999999999998E-2</v>
      </c>
    </row>
    <row r="9" spans="1:15">
      <c r="A9" s="8" t="s">
        <v>49</v>
      </c>
      <c r="B9" s="4">
        <v>0.08</v>
      </c>
      <c r="C9" s="4">
        <v>-0.1</v>
      </c>
      <c r="D9" s="4">
        <v>-0.02</v>
      </c>
      <c r="E9" s="4">
        <v>3.0000000000000001E-3</v>
      </c>
      <c r="F9" s="4">
        <v>-2.4E-2</v>
      </c>
      <c r="G9" s="4">
        <v>-2.8000000000000001E-2</v>
      </c>
      <c r="H9" s="4">
        <v>-3.2000000000000001E-2</v>
      </c>
      <c r="I9" s="4">
        <v>5.1999999999999998E-2</v>
      </c>
      <c r="J9" s="4">
        <v>-0.1</v>
      </c>
      <c r="K9" s="4">
        <v>8.6999999999999994E-2</v>
      </c>
      <c r="L9" s="4">
        <v>1.9E-2</v>
      </c>
      <c r="M9" s="4">
        <v>7.0000000000000001E-3</v>
      </c>
    </row>
    <row r="10" spans="1:15">
      <c r="A10" s="8" t="s">
        <v>50</v>
      </c>
      <c r="B10" s="4">
        <v>-8.1000000000000003E-2</v>
      </c>
      <c r="C10" s="4">
        <v>-0.02</v>
      </c>
      <c r="D10" s="4">
        <v>0.17</v>
      </c>
      <c r="E10" s="4">
        <v>4.9000000000000002E-2</v>
      </c>
      <c r="F10" s="4">
        <v>-3.7999999999999999E-2</v>
      </c>
      <c r="G10" s="4">
        <v>-6.7000000000000004E-2</v>
      </c>
      <c r="H10" s="4">
        <v>3.0000000000000001E-3</v>
      </c>
      <c r="I10" s="4">
        <v>5.1999999999999998E-2</v>
      </c>
      <c r="J10" s="4">
        <v>-2.1999999999999999E-2</v>
      </c>
      <c r="K10" s="4">
        <v>5.7000000000000002E-2</v>
      </c>
      <c r="L10" s="4">
        <v>7.0999999999999994E-2</v>
      </c>
      <c r="M10" s="4">
        <v>0</v>
      </c>
    </row>
    <row r="11" spans="1:15">
      <c r="A11" s="8" t="s">
        <v>51</v>
      </c>
      <c r="B11" s="4">
        <v>-8.3000000000000004E-2</v>
      </c>
      <c r="C11" s="4">
        <v>-6.9000000000000006E-2</v>
      </c>
      <c r="D11" s="4">
        <v>-0.02</v>
      </c>
      <c r="E11" s="4">
        <v>4.9000000000000002E-2</v>
      </c>
      <c r="F11" s="4">
        <v>-8.9999999999999993E-3</v>
      </c>
      <c r="G11" s="4">
        <v>0.06</v>
      </c>
      <c r="H11" s="4">
        <v>6.3E-2</v>
      </c>
      <c r="I11" s="4">
        <v>0.182</v>
      </c>
      <c r="J11" s="4">
        <v>0.04</v>
      </c>
      <c r="K11" s="4">
        <v>5.7000000000000002E-2</v>
      </c>
      <c r="L11" s="4">
        <v>8.2000000000000003E-2</v>
      </c>
      <c r="M11" s="4">
        <v>0.18099999999999999</v>
      </c>
    </row>
    <row r="12" spans="1: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B13" s="63" t="s">
        <v>130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5">
      <c r="A14" s="2" t="s">
        <v>52</v>
      </c>
      <c r="B14" s="61" t="s">
        <v>8</v>
      </c>
      <c r="C14" s="61"/>
      <c r="D14" s="61"/>
      <c r="E14" s="61"/>
      <c r="F14" s="61"/>
      <c r="G14" s="61" t="s">
        <v>3</v>
      </c>
      <c r="H14" s="61"/>
      <c r="I14" s="61"/>
      <c r="J14" s="61"/>
      <c r="K14" s="61"/>
      <c r="L14" s="61"/>
      <c r="M14" s="61"/>
    </row>
    <row r="15" spans="1:15">
      <c r="A15" s="8" t="s">
        <v>44</v>
      </c>
      <c r="B15" s="4">
        <v>-0.37</v>
      </c>
      <c r="C15" s="4">
        <v>0.06</v>
      </c>
      <c r="D15" s="4">
        <v>-0.17</v>
      </c>
      <c r="E15" s="4">
        <v>0</v>
      </c>
      <c r="F15" s="4">
        <v>0.1</v>
      </c>
      <c r="G15" s="4">
        <v>0.09</v>
      </c>
      <c r="H15" s="4">
        <v>-0.06</v>
      </c>
      <c r="I15" s="4">
        <v>0.04</v>
      </c>
      <c r="J15" s="4">
        <v>-0.04</v>
      </c>
      <c r="K15" s="4">
        <v>0.14000000000000001</v>
      </c>
      <c r="L15" s="4">
        <v>0.25600000000000001</v>
      </c>
      <c r="M15" s="4">
        <v>-7.0000000000000007E-2</v>
      </c>
    </row>
    <row r="16" spans="1:15">
      <c r="A16" s="8" t="s">
        <v>45</v>
      </c>
      <c r="B16" s="4">
        <v>-0.45100000000000001</v>
      </c>
      <c r="C16" s="4">
        <v>-0.11</v>
      </c>
      <c r="D16" s="4">
        <v>-0.01</v>
      </c>
      <c r="E16" s="4">
        <v>0.15</v>
      </c>
      <c r="F16" s="4">
        <v>0.03</v>
      </c>
      <c r="G16" s="4">
        <v>-0.01</v>
      </c>
      <c r="H16" s="4">
        <v>-0.02</v>
      </c>
      <c r="I16" s="4">
        <v>0.26</v>
      </c>
      <c r="J16" s="4">
        <v>-0.158</v>
      </c>
      <c r="K16" s="4">
        <v>1.22</v>
      </c>
      <c r="L16" s="4">
        <v>0.28599999999999998</v>
      </c>
      <c r="M16" s="4">
        <v>0.1</v>
      </c>
    </row>
    <row r="17" spans="1:13">
      <c r="A17" s="8" t="s">
        <v>46</v>
      </c>
      <c r="B17" s="4">
        <v>-0.32</v>
      </c>
      <c r="C17" s="4">
        <v>-0.05</v>
      </c>
      <c r="D17" s="4">
        <v>-0.19</v>
      </c>
      <c r="E17" s="4">
        <v>0.06</v>
      </c>
      <c r="F17" s="4">
        <v>-0.05</v>
      </c>
      <c r="G17" s="4">
        <v>-0.11</v>
      </c>
      <c r="H17" s="4">
        <v>-0.01</v>
      </c>
      <c r="I17" s="4">
        <v>0.08</v>
      </c>
      <c r="J17" s="4">
        <v>-0.06</v>
      </c>
      <c r="K17" s="4">
        <v>1.42</v>
      </c>
      <c r="L17" s="4">
        <v>6.6000000000000003E-2</v>
      </c>
      <c r="M17" s="4">
        <v>0.03</v>
      </c>
    </row>
    <row r="18" spans="1:13">
      <c r="A18" s="8" t="s">
        <v>47</v>
      </c>
      <c r="B18" s="4">
        <v>-0.2</v>
      </c>
      <c r="C18" s="4">
        <v>0.44</v>
      </c>
      <c r="D18" s="4">
        <v>-0.01</v>
      </c>
      <c r="E18" s="4">
        <v>7.0000000000000007E-2</v>
      </c>
      <c r="F18" s="4">
        <v>0.25</v>
      </c>
      <c r="G18" s="4">
        <v>0.02</v>
      </c>
      <c r="H18" s="4">
        <v>0.01</v>
      </c>
      <c r="I18" s="4">
        <v>-7.0000000000000007E-2</v>
      </c>
      <c r="J18" s="4">
        <v>0.25</v>
      </c>
      <c r="K18" s="4">
        <v>0.28000000000000003</v>
      </c>
      <c r="L18" s="4">
        <v>0.36599999999999999</v>
      </c>
      <c r="M18" s="4">
        <v>-0.06</v>
      </c>
    </row>
    <row r="19" spans="1:13">
      <c r="A19" s="8" t="s">
        <v>48</v>
      </c>
      <c r="B19" s="4">
        <v>0.19</v>
      </c>
      <c r="C19" s="4">
        <v>0.3</v>
      </c>
      <c r="D19" s="4">
        <v>-0.05</v>
      </c>
      <c r="E19" s="4">
        <v>0.27</v>
      </c>
      <c r="F19" s="4">
        <v>0.28000000000000003</v>
      </c>
      <c r="G19" s="4">
        <v>0.15</v>
      </c>
      <c r="H19" s="4">
        <v>0.2</v>
      </c>
      <c r="I19" s="4">
        <v>0.01</v>
      </c>
      <c r="J19" s="4">
        <v>0.1</v>
      </c>
      <c r="K19" s="4">
        <v>0.27</v>
      </c>
      <c r="L19" s="4">
        <v>0.30599999999999999</v>
      </c>
      <c r="M19" s="4">
        <v>0.19</v>
      </c>
    </row>
    <row r="20" spans="1:13">
      <c r="A20" s="8" t="s">
        <v>49</v>
      </c>
      <c r="B20" s="4">
        <v>0.49</v>
      </c>
      <c r="C20" s="4">
        <v>-0.06</v>
      </c>
      <c r="D20" s="4">
        <v>0.01</v>
      </c>
      <c r="E20" s="4">
        <v>0.22</v>
      </c>
      <c r="F20" s="4">
        <v>0.08</v>
      </c>
      <c r="G20" s="4">
        <v>0.18</v>
      </c>
      <c r="H20" s="4">
        <v>0</v>
      </c>
      <c r="I20" s="4">
        <v>0.13</v>
      </c>
      <c r="J20" s="4">
        <v>-0.155</v>
      </c>
      <c r="K20" s="4">
        <v>0.51</v>
      </c>
      <c r="L20" s="4">
        <v>0.11600000000000001</v>
      </c>
      <c r="M20" s="4">
        <v>0.1</v>
      </c>
    </row>
    <row r="21" spans="1:13">
      <c r="A21" s="8" t="s">
        <v>50</v>
      </c>
      <c r="B21" s="4">
        <v>-0.21</v>
      </c>
      <c r="C21" s="4">
        <v>0.13</v>
      </c>
      <c r="D21" s="4">
        <v>0.61</v>
      </c>
      <c r="E21" s="4">
        <v>0.28000000000000003</v>
      </c>
      <c r="F21" s="4">
        <v>0.02</v>
      </c>
      <c r="G21" s="4">
        <v>-0.02</v>
      </c>
      <c r="H21" s="4">
        <v>-0.05</v>
      </c>
      <c r="I21" s="4">
        <v>0.16</v>
      </c>
      <c r="J21" s="4">
        <v>0.28000000000000003</v>
      </c>
      <c r="K21" s="4">
        <v>0.27</v>
      </c>
      <c r="L21" s="4">
        <v>0.51600000000000001</v>
      </c>
      <c r="M21" s="4">
        <v>0.02</v>
      </c>
    </row>
    <row r="22" spans="1:13">
      <c r="A22" s="8" t="s">
        <v>51</v>
      </c>
      <c r="B22" s="4">
        <v>-0.17</v>
      </c>
      <c r="C22" s="4">
        <v>0.03</v>
      </c>
      <c r="D22" s="4">
        <v>0.01</v>
      </c>
      <c r="E22" s="4">
        <v>0.22</v>
      </c>
      <c r="F22" s="4">
        <v>0.02</v>
      </c>
      <c r="G22" s="4">
        <v>0.89</v>
      </c>
      <c r="H22" s="4">
        <v>0.64</v>
      </c>
      <c r="I22" s="4">
        <v>1.1200000000000001</v>
      </c>
      <c r="J22" s="4">
        <v>0.76</v>
      </c>
      <c r="K22" s="4">
        <v>0.57999999999999996</v>
      </c>
      <c r="L22" s="4">
        <v>0.85599999999999998</v>
      </c>
      <c r="M22" s="4">
        <v>0.88</v>
      </c>
    </row>
    <row r="24" spans="1:13">
      <c r="B24" s="69" t="s">
        <v>131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>
      <c r="A25" s="2" t="s">
        <v>52</v>
      </c>
      <c r="B25" s="61" t="s">
        <v>8</v>
      </c>
      <c r="C25" s="61"/>
      <c r="D25" s="61"/>
      <c r="E25" s="61"/>
      <c r="F25" s="61"/>
      <c r="G25" s="61" t="s">
        <v>3</v>
      </c>
      <c r="H25" s="61"/>
      <c r="I25" s="61"/>
      <c r="J25" s="61"/>
      <c r="K25" s="61"/>
      <c r="L25" s="61"/>
      <c r="M25" s="61"/>
    </row>
    <row r="26" spans="1:13">
      <c r="A26" s="8" t="s">
        <v>44</v>
      </c>
      <c r="B26" s="4">
        <v>-0.16600000000000001</v>
      </c>
      <c r="C26" s="4">
        <v>-0.06</v>
      </c>
      <c r="D26" s="4">
        <v>-0.11</v>
      </c>
      <c r="E26" s="4">
        <v>1.2999999999999999E-2</v>
      </c>
      <c r="F26" s="4">
        <v>4.4999999999999998E-2</v>
      </c>
      <c r="G26" s="4">
        <v>0.113</v>
      </c>
      <c r="H26" s="4">
        <v>-8.9999999999999993E-3</v>
      </c>
      <c r="I26" s="4">
        <v>-1.9E-2</v>
      </c>
      <c r="J26" s="4">
        <v>-0.03</v>
      </c>
      <c r="K26" s="4">
        <v>0.01</v>
      </c>
      <c r="L26" s="4">
        <v>0.157</v>
      </c>
      <c r="M26" s="4">
        <v>0.03</v>
      </c>
    </row>
    <row r="27" spans="1:13">
      <c r="A27" s="8" t="s">
        <v>45</v>
      </c>
      <c r="B27" s="4">
        <v>-0.17100000000000001</v>
      </c>
      <c r="C27" s="4">
        <v>-7.0000000000000007E-2</v>
      </c>
      <c r="D27" s="4">
        <v>-0.05</v>
      </c>
      <c r="E27" s="4">
        <v>5.8000000000000003E-2</v>
      </c>
      <c r="F27" s="4">
        <v>4.4999999999999998E-2</v>
      </c>
      <c r="G27" s="4">
        <v>5.0000000000000001E-3</v>
      </c>
      <c r="H27" s="4">
        <v>-5.0000000000000001E-3</v>
      </c>
      <c r="I27" s="4">
        <v>0.113</v>
      </c>
      <c r="J27" s="4">
        <v>-0.13100000000000001</v>
      </c>
      <c r="K27" s="4">
        <v>0.48</v>
      </c>
      <c r="L27" s="4">
        <v>3.6999999999999998E-2</v>
      </c>
      <c r="M27" s="4">
        <v>-0.02</v>
      </c>
    </row>
    <row r="28" spans="1:13">
      <c r="A28" s="8" t="s">
        <v>46</v>
      </c>
      <c r="B28" s="4">
        <v>-0.03</v>
      </c>
      <c r="C28" s="4">
        <v>-0.104</v>
      </c>
      <c r="D28" s="4">
        <v>-0.16300000000000001</v>
      </c>
      <c r="E28" s="4">
        <v>1.2999999999999999E-2</v>
      </c>
      <c r="F28" s="4">
        <v>-3.6999999999999998E-2</v>
      </c>
      <c r="G28" s="4">
        <v>-2E-3</v>
      </c>
      <c r="H28" s="4">
        <v>5.1999999999999998E-2</v>
      </c>
      <c r="I28" s="4">
        <v>5.2999999999999999E-2</v>
      </c>
      <c r="J28" s="4">
        <v>-0.03</v>
      </c>
      <c r="K28" s="4">
        <v>-4.2999999999999997E-2</v>
      </c>
      <c r="L28" s="4">
        <v>5.0000000000000001E-3</v>
      </c>
      <c r="M28" s="4">
        <v>0.12</v>
      </c>
    </row>
    <row r="29" spans="1:13">
      <c r="A29" s="8" t="s">
        <v>47</v>
      </c>
      <c r="B29" s="4">
        <v>-0.03</v>
      </c>
      <c r="C29" s="4">
        <v>0.2</v>
      </c>
      <c r="D29" s="4">
        <v>-0.04</v>
      </c>
      <c r="E29" s="4">
        <v>0.128</v>
      </c>
      <c r="F29" s="4">
        <v>6.5000000000000002E-2</v>
      </c>
      <c r="G29" s="4">
        <v>8.3000000000000004E-2</v>
      </c>
      <c r="H29" s="4">
        <v>0.24199999999999999</v>
      </c>
      <c r="I29" s="4">
        <v>-0.05</v>
      </c>
      <c r="J29" s="4">
        <v>0.17</v>
      </c>
      <c r="K29" s="4">
        <v>-1.2E-2</v>
      </c>
      <c r="L29" s="4">
        <v>0.26700000000000002</v>
      </c>
      <c r="M29" s="4">
        <v>7.0000000000000007E-2</v>
      </c>
    </row>
    <row r="30" spans="1:13">
      <c r="A30" s="8" t="s">
        <v>48</v>
      </c>
      <c r="B30" s="4">
        <v>0.13</v>
      </c>
      <c r="C30" s="4">
        <v>0.06</v>
      </c>
      <c r="D30" s="4">
        <v>-0.04</v>
      </c>
      <c r="E30" s="4">
        <v>4.8000000000000001E-2</v>
      </c>
      <c r="F30" s="4">
        <v>0.20499999999999999</v>
      </c>
      <c r="G30" s="4">
        <v>0.123</v>
      </c>
      <c r="H30" s="4">
        <v>0.24199999999999999</v>
      </c>
      <c r="I30" s="4">
        <v>2.3E-2</v>
      </c>
      <c r="J30" s="4">
        <v>7.0000000000000007E-2</v>
      </c>
      <c r="K30" s="4">
        <v>7.0000000000000007E-2</v>
      </c>
      <c r="L30" s="4">
        <v>0.157</v>
      </c>
      <c r="M30" s="4">
        <v>0.22</v>
      </c>
    </row>
    <row r="31" spans="1:13">
      <c r="A31" s="8" t="s">
        <v>49</v>
      </c>
      <c r="B31" s="4">
        <v>0.21</v>
      </c>
      <c r="C31" s="4">
        <v>-0.05</v>
      </c>
      <c r="D31" s="4">
        <v>0.01</v>
      </c>
      <c r="E31" s="4">
        <v>7.8E-2</v>
      </c>
      <c r="F31" s="4">
        <v>4.4999999999999998E-2</v>
      </c>
      <c r="G31" s="4">
        <v>0.16300000000000001</v>
      </c>
      <c r="H31" s="4">
        <v>-2.3E-2</v>
      </c>
      <c r="I31" s="4">
        <v>8.3000000000000004E-2</v>
      </c>
      <c r="J31" s="4">
        <v>-0.13400000000000001</v>
      </c>
      <c r="K31" s="4">
        <v>0.11</v>
      </c>
      <c r="L31" s="4">
        <v>3.6999999999999998E-2</v>
      </c>
      <c r="M31" s="4">
        <v>-0.02</v>
      </c>
    </row>
    <row r="32" spans="1:13">
      <c r="A32" s="8" t="s">
        <v>50</v>
      </c>
      <c r="B32" s="4">
        <v>-0.11</v>
      </c>
      <c r="C32" s="4">
        <v>-0.03</v>
      </c>
      <c r="D32" s="4">
        <v>0.3</v>
      </c>
      <c r="E32" s="4">
        <v>0.188</v>
      </c>
      <c r="F32" s="4">
        <v>1.7000000000000001E-2</v>
      </c>
      <c r="G32" s="4">
        <v>4.2999999999999997E-2</v>
      </c>
      <c r="H32" s="4">
        <v>2.1999999999999999E-2</v>
      </c>
      <c r="I32" s="4">
        <v>5.2999999999999999E-2</v>
      </c>
      <c r="J32" s="4">
        <v>0.06</v>
      </c>
      <c r="K32" s="4">
        <v>0.08</v>
      </c>
      <c r="L32" s="4">
        <v>0.13700000000000001</v>
      </c>
      <c r="M32" s="4">
        <v>0.02</v>
      </c>
    </row>
    <row r="33" spans="1:13">
      <c r="A33" s="8" t="s">
        <v>51</v>
      </c>
      <c r="B33" s="4">
        <v>-0.08</v>
      </c>
      <c r="C33" s="4">
        <v>-0.04</v>
      </c>
      <c r="D33" s="4">
        <v>0.04</v>
      </c>
      <c r="E33" s="4">
        <v>0.158</v>
      </c>
      <c r="F33" s="4">
        <v>3.1E-2</v>
      </c>
      <c r="G33" s="4">
        <v>1.083</v>
      </c>
      <c r="H33" s="4">
        <v>1.452</v>
      </c>
      <c r="I33" s="4">
        <v>1.7030000000000001</v>
      </c>
      <c r="J33" s="4">
        <v>1.6</v>
      </c>
      <c r="K33" s="4">
        <v>1.21</v>
      </c>
      <c r="L33" s="4">
        <v>0.79700000000000004</v>
      </c>
      <c r="M33" s="4">
        <v>0.78</v>
      </c>
    </row>
    <row r="35" spans="1:13">
      <c r="B35" s="62" t="s">
        <v>132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>
      <c r="A36" s="2" t="s">
        <v>52</v>
      </c>
      <c r="B36" s="61" t="s">
        <v>8</v>
      </c>
      <c r="C36" s="61"/>
      <c r="D36" s="61"/>
      <c r="E36" s="61"/>
      <c r="F36" s="61"/>
      <c r="G36" s="61" t="s">
        <v>3</v>
      </c>
      <c r="H36" s="61"/>
      <c r="I36" s="61"/>
      <c r="J36" s="61"/>
      <c r="K36" s="61"/>
      <c r="L36" s="61"/>
      <c r="M36" s="61"/>
    </row>
    <row r="37" spans="1:13">
      <c r="A37" s="8" t="s">
        <v>44</v>
      </c>
      <c r="B37" s="4">
        <v>-0.45</v>
      </c>
      <c r="C37" s="4">
        <v>0.02</v>
      </c>
      <c r="D37" s="4">
        <v>-0.32</v>
      </c>
      <c r="E37" s="4">
        <v>0.02</v>
      </c>
      <c r="F37" s="4">
        <v>0.14000000000000001</v>
      </c>
      <c r="G37" s="4">
        <v>0.01</v>
      </c>
      <c r="H37" s="4">
        <v>-0.04</v>
      </c>
      <c r="I37" s="4">
        <v>-0.04</v>
      </c>
      <c r="J37" s="4">
        <v>-0.14000000000000001</v>
      </c>
      <c r="K37" s="4">
        <v>0.219</v>
      </c>
      <c r="L37" s="4">
        <v>0.38</v>
      </c>
      <c r="M37" s="4">
        <v>-0.11</v>
      </c>
    </row>
    <row r="38" spans="1:13">
      <c r="A38" s="8" t="s">
        <v>45</v>
      </c>
      <c r="B38" s="4">
        <v>-0.55600000000000005</v>
      </c>
      <c r="C38" s="4">
        <v>-0.18</v>
      </c>
      <c r="D38" s="4">
        <v>-0.08</v>
      </c>
      <c r="E38" s="4">
        <v>0.16</v>
      </c>
      <c r="F38" s="4">
        <v>0.09</v>
      </c>
      <c r="G38" s="4">
        <v>-0.11</v>
      </c>
      <c r="H38" s="4">
        <v>-0.04</v>
      </c>
      <c r="I38" s="4">
        <v>0.3</v>
      </c>
      <c r="J38" s="4">
        <v>-0.26800000000000002</v>
      </c>
      <c r="K38" s="4">
        <v>0.96899999999999997</v>
      </c>
      <c r="L38" s="4">
        <v>0.25</v>
      </c>
      <c r="M38" s="4">
        <v>-0.03</v>
      </c>
    </row>
    <row r="39" spans="1:13">
      <c r="A39" s="8" t="s">
        <v>46</v>
      </c>
      <c r="B39" s="4">
        <v>-0.39</v>
      </c>
      <c r="C39" s="4">
        <v>-0.14000000000000001</v>
      </c>
      <c r="D39" s="4">
        <v>-0.36</v>
      </c>
      <c r="E39" s="4">
        <v>0.06</v>
      </c>
      <c r="F39" s="4">
        <v>-9.5000000000000001E-2</v>
      </c>
      <c r="G39" s="4">
        <v>-0.25</v>
      </c>
      <c r="H39" s="4">
        <v>0.02</v>
      </c>
      <c r="I39" s="4">
        <v>0.06</v>
      </c>
      <c r="J39" s="4">
        <v>-0.15</v>
      </c>
      <c r="K39" s="4">
        <v>0.879</v>
      </c>
      <c r="L39" s="4">
        <v>0.02</v>
      </c>
      <c r="M39" s="4">
        <v>0.05</v>
      </c>
    </row>
    <row r="40" spans="1:13">
      <c r="A40" s="8" t="s">
        <v>47</v>
      </c>
      <c r="B40" s="4">
        <v>-0.22</v>
      </c>
      <c r="C40" s="4">
        <v>0.5</v>
      </c>
      <c r="D40" s="4">
        <v>7.0000000000000007E-2</v>
      </c>
      <c r="E40" s="4">
        <v>0.09</v>
      </c>
      <c r="F40" s="4">
        <v>0.28000000000000003</v>
      </c>
      <c r="G40" s="4">
        <v>-0.1</v>
      </c>
      <c r="H40" s="4">
        <v>0.09</v>
      </c>
      <c r="I40" s="4">
        <v>-0.14000000000000001</v>
      </c>
      <c r="J40" s="4">
        <v>0.2</v>
      </c>
      <c r="K40" s="4">
        <v>0.29899999999999999</v>
      </c>
      <c r="L40" s="4">
        <v>0.48</v>
      </c>
      <c r="M40" s="4">
        <v>-0.11</v>
      </c>
    </row>
    <row r="41" spans="1:13">
      <c r="A41" s="8" t="s">
        <v>48</v>
      </c>
      <c r="B41" s="4">
        <v>0.12</v>
      </c>
      <c r="C41" s="4">
        <v>0.37</v>
      </c>
      <c r="D41" s="4">
        <v>-0.09</v>
      </c>
      <c r="E41" s="4">
        <v>0.31</v>
      </c>
      <c r="F41" s="4">
        <v>0.31</v>
      </c>
      <c r="G41" s="4">
        <v>7.0000000000000007E-2</v>
      </c>
      <c r="H41" s="4">
        <v>0.28000000000000003</v>
      </c>
      <c r="I41" s="4">
        <v>-0.08</v>
      </c>
      <c r="J41" s="4">
        <v>0.04</v>
      </c>
      <c r="K41" s="4">
        <v>0.26900000000000002</v>
      </c>
      <c r="L41" s="4">
        <v>0.3</v>
      </c>
      <c r="M41" s="4">
        <v>0.21</v>
      </c>
    </row>
    <row r="42" spans="1:13">
      <c r="A42" s="8" t="s">
        <v>49</v>
      </c>
      <c r="B42" s="4">
        <v>0.34</v>
      </c>
      <c r="C42" s="4">
        <v>-0.13</v>
      </c>
      <c r="D42" s="4">
        <v>-0.02</v>
      </c>
      <c r="E42" s="4">
        <v>0.15</v>
      </c>
      <c r="F42" s="4">
        <v>0.12</v>
      </c>
      <c r="G42" s="4">
        <v>0.1</v>
      </c>
      <c r="H42" s="4">
        <v>0.03</v>
      </c>
      <c r="I42" s="4">
        <v>0.08</v>
      </c>
      <c r="J42" s="4">
        <v>-0.26200000000000001</v>
      </c>
      <c r="K42" s="4">
        <v>0.38900000000000001</v>
      </c>
      <c r="L42" s="4">
        <v>0.04</v>
      </c>
      <c r="M42" s="4">
        <v>7.0000000000000007E-2</v>
      </c>
    </row>
    <row r="43" spans="1:13">
      <c r="A43" s="8" t="s">
        <v>50</v>
      </c>
      <c r="B43" s="4">
        <v>-0.33</v>
      </c>
      <c r="C43" s="4">
        <v>0.04</v>
      </c>
      <c r="D43" s="4">
        <v>0.25</v>
      </c>
      <c r="E43" s="4">
        <v>0.22</v>
      </c>
      <c r="F43" s="4">
        <v>0.03</v>
      </c>
      <c r="G43" s="4">
        <v>-0.19</v>
      </c>
      <c r="H43" s="4">
        <v>-0.04</v>
      </c>
      <c r="I43" s="4">
        <v>0.01</v>
      </c>
      <c r="J43" s="4">
        <v>0.11</v>
      </c>
      <c r="K43" s="4">
        <v>0.19900000000000001</v>
      </c>
      <c r="L43" s="4">
        <v>0.42</v>
      </c>
      <c r="M43" s="4">
        <v>-0.03</v>
      </c>
    </row>
    <row r="44" spans="1:13">
      <c r="A44" s="8" t="s">
        <v>51</v>
      </c>
      <c r="B44" s="4">
        <v>0.08</v>
      </c>
      <c r="C44" s="4">
        <v>0.02</v>
      </c>
      <c r="D44" s="4">
        <v>0</v>
      </c>
      <c r="E44" s="4">
        <v>0.28999999999999998</v>
      </c>
      <c r="F44" s="4">
        <v>0.08</v>
      </c>
      <c r="G44" s="4">
        <v>1.27</v>
      </c>
      <c r="H44" s="4">
        <v>1.64</v>
      </c>
      <c r="I44" s="4">
        <v>2.66</v>
      </c>
      <c r="J44" s="4">
        <v>1.65</v>
      </c>
      <c r="K44" s="4">
        <v>0.73899999999999999</v>
      </c>
      <c r="L44" s="4">
        <v>0.66</v>
      </c>
      <c r="M44" s="4">
        <v>0.66</v>
      </c>
    </row>
  </sheetData>
  <mergeCells count="12">
    <mergeCell ref="B2:M2"/>
    <mergeCell ref="B3:F3"/>
    <mergeCell ref="G3:M3"/>
    <mergeCell ref="B13:M13"/>
    <mergeCell ref="B14:F14"/>
    <mergeCell ref="G14:M14"/>
    <mergeCell ref="B24:M24"/>
    <mergeCell ref="B25:F25"/>
    <mergeCell ref="G25:M25"/>
    <mergeCell ref="B35:M35"/>
    <mergeCell ref="B36:F36"/>
    <mergeCell ref="G36:M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75FC-70C2-AB48-BD94-DEF88E394C27}">
  <dimension ref="A1:P10"/>
  <sheetViews>
    <sheetView workbookViewId="0">
      <selection activeCell="L33" sqref="L33"/>
    </sheetView>
  </sheetViews>
  <sheetFormatPr baseColWidth="10" defaultRowHeight="16"/>
  <sheetData>
    <row r="1" spans="1:16">
      <c r="A1" s="17" t="s">
        <v>133</v>
      </c>
      <c r="B1" s="63" t="s">
        <v>134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>
      <c r="A2" s="2" t="s">
        <v>52</v>
      </c>
      <c r="B2" s="61" t="s">
        <v>37</v>
      </c>
      <c r="C2" s="61"/>
      <c r="D2" s="61"/>
      <c r="E2" s="61"/>
      <c r="F2" s="61"/>
      <c r="G2" s="61" t="s">
        <v>3</v>
      </c>
      <c r="H2" s="61"/>
      <c r="I2" s="61"/>
      <c r="J2" s="61"/>
      <c r="K2" s="61"/>
      <c r="L2" s="61" t="s">
        <v>2</v>
      </c>
      <c r="M2" s="61"/>
      <c r="N2" s="61"/>
      <c r="O2" s="61"/>
      <c r="P2" s="61"/>
    </row>
    <row r="3" spans="1:16">
      <c r="A3" s="8" t="s">
        <v>37</v>
      </c>
      <c r="B3" s="4">
        <v>0.04</v>
      </c>
      <c r="C3" s="4">
        <v>0.05</v>
      </c>
      <c r="D3" s="4">
        <v>0.02</v>
      </c>
      <c r="E3" s="4">
        <v>-0.05</v>
      </c>
      <c r="F3" s="4">
        <v>0.01</v>
      </c>
      <c r="G3" s="4">
        <v>-0.04</v>
      </c>
      <c r="H3" s="4">
        <v>-0.01</v>
      </c>
      <c r="I3" s="4">
        <v>7.0000000000000007E-2</v>
      </c>
      <c r="J3" s="4">
        <v>0.01</v>
      </c>
      <c r="K3" s="4">
        <v>-0.08</v>
      </c>
      <c r="L3" s="4">
        <v>0.06</v>
      </c>
      <c r="M3" s="4">
        <v>-0.04</v>
      </c>
      <c r="N3" s="4">
        <v>0</v>
      </c>
      <c r="O3" s="4">
        <v>0</v>
      </c>
      <c r="P3" s="4">
        <v>0.05</v>
      </c>
    </row>
    <row r="4" spans="1:16">
      <c r="A4" s="8" t="s">
        <v>51</v>
      </c>
      <c r="B4" s="4">
        <v>-0.02</v>
      </c>
      <c r="C4" s="4">
        <v>0.14000000000000001</v>
      </c>
      <c r="D4" s="4">
        <v>0.13</v>
      </c>
      <c r="E4" s="4">
        <v>-0.01</v>
      </c>
      <c r="F4" s="4">
        <v>0.02</v>
      </c>
      <c r="G4" s="4">
        <v>0.17</v>
      </c>
      <c r="H4" s="4">
        <v>0.2</v>
      </c>
      <c r="I4" s="4">
        <v>0.32</v>
      </c>
      <c r="J4" s="4">
        <v>0.17</v>
      </c>
      <c r="K4" s="4">
        <v>0.23</v>
      </c>
      <c r="L4" s="4">
        <v>0.3</v>
      </c>
      <c r="M4" s="4">
        <v>0.32</v>
      </c>
      <c r="N4" s="4">
        <v>0.19</v>
      </c>
      <c r="O4" s="4">
        <v>0.21</v>
      </c>
      <c r="P4" s="4">
        <v>0.19</v>
      </c>
    </row>
    <row r="5" spans="1:16">
      <c r="A5" s="8"/>
      <c r="B5" s="64" t="s">
        <v>42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>
      <c r="A6" s="8" t="s">
        <v>37</v>
      </c>
      <c r="B6" s="4">
        <v>-0.01</v>
      </c>
      <c r="C6" s="4">
        <v>0.05</v>
      </c>
      <c r="D6" s="4">
        <v>-0.01</v>
      </c>
      <c r="E6" s="4">
        <v>-0.04</v>
      </c>
      <c r="F6" s="4">
        <v>0.03</v>
      </c>
      <c r="G6" s="4">
        <v>0</v>
      </c>
      <c r="H6" s="4">
        <v>0.15</v>
      </c>
      <c r="I6" s="4">
        <v>0.14000000000000001</v>
      </c>
      <c r="J6" s="4">
        <v>0.1</v>
      </c>
      <c r="K6" s="4">
        <v>0.13</v>
      </c>
      <c r="L6" s="4">
        <v>0</v>
      </c>
      <c r="M6" s="4">
        <v>-1.7000000000000001E-2</v>
      </c>
      <c r="N6" s="4">
        <v>-3.1E-2</v>
      </c>
      <c r="O6" s="4">
        <v>0.14599999999999999</v>
      </c>
      <c r="P6" s="4">
        <v>0</v>
      </c>
    </row>
    <row r="7" spans="1:16">
      <c r="A7" s="8" t="s">
        <v>51</v>
      </c>
      <c r="B7" s="4">
        <v>0.05</v>
      </c>
      <c r="C7" s="4">
        <v>0.05</v>
      </c>
      <c r="D7" s="4">
        <v>7.0000000000000007E-2</v>
      </c>
      <c r="E7" s="4">
        <v>-0.03</v>
      </c>
      <c r="F7" s="4">
        <v>0.05</v>
      </c>
      <c r="G7" s="4">
        <v>23.36</v>
      </c>
      <c r="H7" s="4">
        <v>20.55</v>
      </c>
      <c r="I7" s="4">
        <v>26.31</v>
      </c>
      <c r="J7" s="4">
        <v>22.8</v>
      </c>
      <c r="K7" s="4">
        <v>21.25</v>
      </c>
      <c r="L7" s="4">
        <v>20.57</v>
      </c>
      <c r="M7" s="4">
        <v>23.29</v>
      </c>
      <c r="N7" s="4">
        <v>16.87</v>
      </c>
      <c r="O7" s="4">
        <v>24.916</v>
      </c>
      <c r="P7" s="4">
        <v>25.36</v>
      </c>
    </row>
    <row r="8" spans="1:16">
      <c r="A8" s="8"/>
      <c r="B8" s="62" t="s">
        <v>135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>
      <c r="A9" s="8" t="s">
        <v>37</v>
      </c>
      <c r="B9" s="4">
        <v>-0.71</v>
      </c>
      <c r="C9" s="4">
        <v>0.08</v>
      </c>
      <c r="D9" s="4">
        <v>0.15</v>
      </c>
      <c r="E9" s="4">
        <v>-0.1</v>
      </c>
      <c r="F9" s="4">
        <v>0.05</v>
      </c>
      <c r="G9" s="4">
        <v>0.2</v>
      </c>
      <c r="H9" s="4">
        <v>0.33</v>
      </c>
      <c r="I9" s="4">
        <v>0.22</v>
      </c>
      <c r="J9" s="4">
        <v>-0.49</v>
      </c>
      <c r="K9" s="4">
        <v>7.0000000000000007E-2</v>
      </c>
      <c r="L9" s="4">
        <v>-0.27</v>
      </c>
      <c r="M9" s="4">
        <v>-0.23</v>
      </c>
      <c r="N9" s="4">
        <v>-0.38</v>
      </c>
      <c r="O9" s="4">
        <v>0.55000000000000004</v>
      </c>
      <c r="P9" s="4">
        <v>-0.37</v>
      </c>
    </row>
    <row r="10" spans="1:16">
      <c r="A10" s="8" t="s">
        <v>51</v>
      </c>
      <c r="B10" s="4">
        <v>0.13</v>
      </c>
      <c r="C10" s="4">
        <v>2.06</v>
      </c>
      <c r="D10" s="4">
        <v>0.45</v>
      </c>
      <c r="E10" s="4">
        <v>0.18</v>
      </c>
      <c r="F10" s="4">
        <v>1.1200000000000001</v>
      </c>
      <c r="G10" s="4">
        <v>7.11</v>
      </c>
      <c r="H10" s="4">
        <v>7.28</v>
      </c>
      <c r="I10" s="4">
        <v>9.2100000000000009</v>
      </c>
      <c r="J10" s="4">
        <v>6.91</v>
      </c>
      <c r="K10" s="4">
        <v>7.38</v>
      </c>
      <c r="L10" s="4">
        <v>7.3</v>
      </c>
      <c r="M10" s="4">
        <v>9.93</v>
      </c>
      <c r="N10" s="4">
        <v>7.07</v>
      </c>
      <c r="O10" s="4">
        <v>9.7200000000000006</v>
      </c>
      <c r="P10" s="4">
        <v>7.68</v>
      </c>
    </row>
  </sheetData>
  <mergeCells count="6">
    <mergeCell ref="B8:P8"/>
    <mergeCell ref="B1:P1"/>
    <mergeCell ref="B2:F2"/>
    <mergeCell ref="G2:K2"/>
    <mergeCell ref="L2:P2"/>
    <mergeCell ref="B5:P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7B44-8CFD-1543-97C7-B610CB9BC86E}">
  <dimension ref="A1:AT45"/>
  <sheetViews>
    <sheetView workbookViewId="0">
      <selection activeCell="B3" sqref="B3:B45"/>
    </sheetView>
  </sheetViews>
  <sheetFormatPr baseColWidth="10" defaultRowHeight="16"/>
  <sheetData>
    <row r="1" spans="1:46" ht="16" customHeight="1">
      <c r="A1" s="17" t="s">
        <v>137</v>
      </c>
      <c r="B1" s="60" t="s">
        <v>21</v>
      </c>
      <c r="C1" s="60"/>
      <c r="D1" s="60"/>
      <c r="E1" s="60" t="s">
        <v>11</v>
      </c>
      <c r="F1" s="60"/>
      <c r="G1" s="60"/>
      <c r="H1" s="60" t="s">
        <v>138</v>
      </c>
      <c r="I1" s="60"/>
      <c r="J1" s="60"/>
      <c r="K1" s="60" t="s">
        <v>12</v>
      </c>
      <c r="L1" s="60"/>
      <c r="M1" s="60"/>
      <c r="N1" s="60" t="s">
        <v>22</v>
      </c>
      <c r="O1" s="60"/>
      <c r="P1" s="60"/>
      <c r="Q1" s="60" t="s">
        <v>13</v>
      </c>
      <c r="R1" s="60"/>
      <c r="S1" s="60"/>
      <c r="T1" s="60" t="s">
        <v>139</v>
      </c>
      <c r="U1" s="60"/>
      <c r="V1" s="60"/>
      <c r="W1" s="60" t="s">
        <v>14</v>
      </c>
      <c r="X1" s="60"/>
      <c r="Y1" s="60"/>
      <c r="Z1" s="60" t="s">
        <v>140</v>
      </c>
      <c r="AA1" s="60"/>
      <c r="AB1" s="60"/>
      <c r="AC1" s="60" t="s">
        <v>105</v>
      </c>
      <c r="AD1" s="60"/>
      <c r="AE1" s="60"/>
      <c r="AF1" s="60" t="s">
        <v>141</v>
      </c>
      <c r="AG1" s="60"/>
      <c r="AH1" s="60"/>
      <c r="AI1" s="60" t="s">
        <v>142</v>
      </c>
      <c r="AJ1" s="60"/>
      <c r="AK1" s="60"/>
      <c r="AL1" s="60" t="s">
        <v>143</v>
      </c>
      <c r="AM1" s="60"/>
      <c r="AN1" s="60"/>
      <c r="AO1" s="60" t="s">
        <v>144</v>
      </c>
      <c r="AP1" s="60"/>
      <c r="AQ1" s="60"/>
      <c r="AR1" s="60" t="s">
        <v>145</v>
      </c>
      <c r="AS1" s="60"/>
      <c r="AT1" s="60"/>
    </row>
    <row r="2" spans="1:46">
      <c r="A2" t="s">
        <v>20</v>
      </c>
      <c r="B2" t="s">
        <v>4</v>
      </c>
      <c r="C2" t="s">
        <v>18</v>
      </c>
      <c r="D2" t="s">
        <v>19</v>
      </c>
      <c r="E2" t="s">
        <v>4</v>
      </c>
      <c r="F2" t="s">
        <v>18</v>
      </c>
      <c r="G2" t="s">
        <v>19</v>
      </c>
      <c r="H2" t="s">
        <v>4</v>
      </c>
      <c r="I2" t="s">
        <v>18</v>
      </c>
      <c r="J2" t="s">
        <v>19</v>
      </c>
      <c r="K2" t="s">
        <v>4</v>
      </c>
      <c r="L2" t="s">
        <v>18</v>
      </c>
      <c r="M2" t="s">
        <v>19</v>
      </c>
      <c r="N2" t="s">
        <v>4</v>
      </c>
      <c r="O2" t="s">
        <v>18</v>
      </c>
      <c r="P2" t="s">
        <v>19</v>
      </c>
      <c r="Q2" t="s">
        <v>4</v>
      </c>
      <c r="R2" t="s">
        <v>18</v>
      </c>
      <c r="S2" t="s">
        <v>19</v>
      </c>
      <c r="T2" t="s">
        <v>4</v>
      </c>
      <c r="U2" t="s">
        <v>18</v>
      </c>
      <c r="V2" t="s">
        <v>19</v>
      </c>
      <c r="W2" t="s">
        <v>4</v>
      </c>
      <c r="X2" t="s">
        <v>18</v>
      </c>
      <c r="Y2" t="s">
        <v>19</v>
      </c>
      <c r="Z2" t="s">
        <v>4</v>
      </c>
      <c r="AA2" t="s">
        <v>18</v>
      </c>
      <c r="AB2" t="s">
        <v>19</v>
      </c>
      <c r="AC2" t="s">
        <v>4</v>
      </c>
      <c r="AD2" t="s">
        <v>18</v>
      </c>
      <c r="AE2" t="s">
        <v>19</v>
      </c>
      <c r="AF2" t="s">
        <v>4</v>
      </c>
      <c r="AG2" t="s">
        <v>18</v>
      </c>
      <c r="AH2" t="s">
        <v>19</v>
      </c>
      <c r="AI2" t="s">
        <v>4</v>
      </c>
      <c r="AJ2" t="s">
        <v>18</v>
      </c>
      <c r="AK2" t="s">
        <v>19</v>
      </c>
      <c r="AL2" t="s">
        <v>4</v>
      </c>
      <c r="AM2" t="s">
        <v>18</v>
      </c>
      <c r="AN2" t="s">
        <v>19</v>
      </c>
      <c r="AO2" t="s">
        <v>4</v>
      </c>
      <c r="AP2" t="s">
        <v>18</v>
      </c>
      <c r="AQ2" t="s">
        <v>19</v>
      </c>
      <c r="AR2" t="s">
        <v>4</v>
      </c>
      <c r="AS2" t="s">
        <v>18</v>
      </c>
      <c r="AT2" t="s">
        <v>19</v>
      </c>
    </row>
    <row r="3" spans="1:46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</row>
    <row r="4" spans="1:46">
      <c r="A4">
        <v>0.16666700000000001</v>
      </c>
      <c r="B4">
        <v>1.18</v>
      </c>
      <c r="C4">
        <v>0.96</v>
      </c>
      <c r="D4">
        <v>0.46</v>
      </c>
      <c r="E4">
        <v>0.15</v>
      </c>
      <c r="F4">
        <v>0.43</v>
      </c>
      <c r="G4">
        <v>0</v>
      </c>
      <c r="H4">
        <v>0.1271186440677966</v>
      </c>
      <c r="I4">
        <v>0.44791666666666669</v>
      </c>
      <c r="J4">
        <v>0</v>
      </c>
      <c r="K4">
        <v>1.5</v>
      </c>
      <c r="L4">
        <v>0.42</v>
      </c>
      <c r="M4">
        <v>0</v>
      </c>
      <c r="N4">
        <v>1.2711864406779663</v>
      </c>
      <c r="O4">
        <v>0.4375</v>
      </c>
      <c r="P4">
        <v>0</v>
      </c>
      <c r="Q4">
        <v>0.09</v>
      </c>
      <c r="R4">
        <v>0.18</v>
      </c>
      <c r="S4">
        <v>0</v>
      </c>
      <c r="T4">
        <v>7.6271186440677971E-2</v>
      </c>
      <c r="U4">
        <v>0.1875</v>
      </c>
      <c r="V4">
        <v>0</v>
      </c>
      <c r="W4">
        <v>0.22</v>
      </c>
      <c r="X4">
        <v>0.78</v>
      </c>
      <c r="Y4">
        <v>0</v>
      </c>
      <c r="Z4">
        <v>0.1864406779661017</v>
      </c>
      <c r="AA4">
        <v>0.81250000000000011</v>
      </c>
      <c r="AB4">
        <v>0</v>
      </c>
      <c r="AC4">
        <v>0.33</v>
      </c>
      <c r="AD4">
        <v>0.21</v>
      </c>
      <c r="AE4">
        <v>0.13</v>
      </c>
      <c r="AF4">
        <v>0.27966101694915257</v>
      </c>
      <c r="AG4">
        <v>0.21875</v>
      </c>
      <c r="AH4">
        <v>0.28260869565217389</v>
      </c>
      <c r="AI4">
        <v>1.05</v>
      </c>
      <c r="AJ4">
        <v>0.69</v>
      </c>
      <c r="AK4">
        <v>0.05</v>
      </c>
      <c r="AL4">
        <v>0.88983050847457634</v>
      </c>
      <c r="AM4">
        <v>0.71875</v>
      </c>
      <c r="AN4">
        <v>0.10869565217391304</v>
      </c>
      <c r="AO4">
        <v>1.29</v>
      </c>
      <c r="AP4">
        <v>0.82</v>
      </c>
      <c r="AQ4">
        <v>0.28999999999999998</v>
      </c>
      <c r="AR4">
        <v>1.093220338983051</v>
      </c>
      <c r="AS4">
        <v>0.85416666666666663</v>
      </c>
      <c r="AT4">
        <v>0.63043478260869557</v>
      </c>
    </row>
    <row r="5" spans="1:46">
      <c r="A5">
        <v>0.33333299999999999</v>
      </c>
      <c r="B5">
        <v>50.62</v>
      </c>
      <c r="C5">
        <v>56.35</v>
      </c>
      <c r="D5">
        <v>47.77</v>
      </c>
      <c r="E5">
        <v>1.46</v>
      </c>
      <c r="F5">
        <v>0.86</v>
      </c>
      <c r="G5">
        <v>0.47</v>
      </c>
      <c r="H5">
        <v>2.8842354800474122E-2</v>
      </c>
      <c r="I5">
        <v>1.5261756876663708E-2</v>
      </c>
      <c r="J5">
        <v>9.8388109692275471E-3</v>
      </c>
      <c r="K5">
        <v>2.4</v>
      </c>
      <c r="L5">
        <v>4.17</v>
      </c>
      <c r="M5">
        <v>0.8</v>
      </c>
      <c r="N5">
        <v>4.7412090082971162E-2</v>
      </c>
      <c r="O5">
        <v>7.4001774622892633E-2</v>
      </c>
      <c r="P5">
        <v>1.6746912288046891E-2</v>
      </c>
      <c r="Q5">
        <v>0.19</v>
      </c>
      <c r="R5">
        <v>0.41</v>
      </c>
      <c r="S5">
        <v>0.5</v>
      </c>
      <c r="T5">
        <v>3.7534571315685503E-3</v>
      </c>
      <c r="U5">
        <v>7.2759538598047907E-3</v>
      </c>
      <c r="V5">
        <v>1.0466820180029306E-2</v>
      </c>
      <c r="W5">
        <v>0.59</v>
      </c>
      <c r="X5">
        <v>0.69</v>
      </c>
      <c r="Y5">
        <v>1.0900000000000001</v>
      </c>
      <c r="Z5">
        <v>1.1655472145397076E-2</v>
      </c>
      <c r="AA5">
        <v>1.2244897959183673E-2</v>
      </c>
      <c r="AB5">
        <v>2.2817667992463889E-2</v>
      </c>
      <c r="AC5">
        <v>5.43</v>
      </c>
      <c r="AD5">
        <v>5.53</v>
      </c>
      <c r="AE5">
        <v>3.2</v>
      </c>
      <c r="AF5">
        <v>0.10726985381272225</v>
      </c>
      <c r="AG5">
        <v>9.8136645962732916E-2</v>
      </c>
      <c r="AH5">
        <v>6.6987649152187564E-2</v>
      </c>
      <c r="AI5">
        <v>4.78</v>
      </c>
      <c r="AJ5">
        <v>2.63</v>
      </c>
      <c r="AK5">
        <v>3.55</v>
      </c>
      <c r="AL5">
        <v>9.4429079415250902E-2</v>
      </c>
      <c r="AM5">
        <v>4.6672582076308783E-2</v>
      </c>
      <c r="AN5">
        <v>7.4314423278208072E-2</v>
      </c>
      <c r="AO5">
        <v>2.87</v>
      </c>
      <c r="AP5">
        <v>1.34</v>
      </c>
      <c r="AQ5">
        <v>1.21</v>
      </c>
      <c r="AR5">
        <v>5.6696957724219683E-2</v>
      </c>
      <c r="AS5">
        <v>2.3779946761313221E-2</v>
      </c>
      <c r="AT5">
        <v>2.5329704835670919E-2</v>
      </c>
    </row>
    <row r="6" spans="1:46">
      <c r="A6">
        <v>0.5</v>
      </c>
      <c r="B6">
        <v>21.27</v>
      </c>
      <c r="C6">
        <v>24.8</v>
      </c>
      <c r="D6">
        <v>20.55</v>
      </c>
      <c r="E6">
        <v>3.88</v>
      </c>
      <c r="F6">
        <v>2.0499999999999998</v>
      </c>
      <c r="G6">
        <v>1.76</v>
      </c>
      <c r="H6">
        <v>0.18241654913023037</v>
      </c>
      <c r="I6">
        <v>8.2661290322580641E-2</v>
      </c>
      <c r="J6">
        <v>8.5644768856447687E-2</v>
      </c>
      <c r="K6">
        <v>4.17</v>
      </c>
      <c r="L6">
        <v>5.51</v>
      </c>
      <c r="M6">
        <v>3.48</v>
      </c>
      <c r="N6">
        <v>0.19605077574047955</v>
      </c>
      <c r="O6">
        <v>0.2221774193548387</v>
      </c>
      <c r="P6">
        <v>0.16934306569343066</v>
      </c>
      <c r="Q6">
        <v>0.62</v>
      </c>
      <c r="R6">
        <v>1.01</v>
      </c>
      <c r="S6">
        <v>1.32</v>
      </c>
      <c r="T6">
        <v>2.9149036201222379E-2</v>
      </c>
      <c r="U6">
        <v>4.0725806451612903E-2</v>
      </c>
      <c r="V6">
        <v>6.4233576642335768E-2</v>
      </c>
      <c r="W6">
        <v>1.64</v>
      </c>
      <c r="X6">
        <v>1.69</v>
      </c>
      <c r="Y6">
        <v>2.66</v>
      </c>
      <c r="Z6">
        <v>7.7103902209684994E-2</v>
      </c>
      <c r="AA6">
        <v>6.8145161290322581E-2</v>
      </c>
      <c r="AB6">
        <v>0.12944038929440391</v>
      </c>
      <c r="AC6">
        <v>20.73</v>
      </c>
      <c r="AD6">
        <v>21.31</v>
      </c>
      <c r="AE6">
        <v>16.59</v>
      </c>
      <c r="AF6">
        <v>0.97461212976022571</v>
      </c>
      <c r="AG6">
        <v>0.85927419354838697</v>
      </c>
      <c r="AH6">
        <v>0.80729927007299263</v>
      </c>
      <c r="AI6">
        <v>6.11</v>
      </c>
      <c r="AJ6">
        <v>5.53</v>
      </c>
      <c r="AK6">
        <v>5.57</v>
      </c>
      <c r="AL6">
        <v>0.28725905030559473</v>
      </c>
      <c r="AM6">
        <v>0.22298387096774194</v>
      </c>
      <c r="AN6">
        <v>0.2710462287104623</v>
      </c>
      <c r="AO6">
        <v>5.4</v>
      </c>
      <c r="AP6">
        <v>4.46</v>
      </c>
      <c r="AQ6">
        <v>4.46</v>
      </c>
      <c r="AR6">
        <v>0.25387870239774335</v>
      </c>
      <c r="AS6">
        <v>0.17983870967741936</v>
      </c>
      <c r="AT6">
        <v>0.21703163017031629</v>
      </c>
    </row>
    <row r="7" spans="1:46">
      <c r="A7">
        <v>0.66666700000000001</v>
      </c>
      <c r="B7">
        <v>12.48</v>
      </c>
      <c r="C7">
        <v>16.28</v>
      </c>
      <c r="D7">
        <v>11.61</v>
      </c>
      <c r="E7">
        <v>3.9</v>
      </c>
      <c r="F7">
        <v>3.25</v>
      </c>
      <c r="G7">
        <v>1.95</v>
      </c>
      <c r="H7">
        <v>0.3125</v>
      </c>
      <c r="I7">
        <v>0.19963144963144963</v>
      </c>
      <c r="J7">
        <v>0.16795865633074936</v>
      </c>
      <c r="K7">
        <v>5.12</v>
      </c>
      <c r="L7">
        <v>6.29</v>
      </c>
      <c r="M7">
        <v>2.82</v>
      </c>
      <c r="N7">
        <v>0.41025641025641024</v>
      </c>
      <c r="O7">
        <v>0.38636363636363635</v>
      </c>
      <c r="P7">
        <v>0.24289405684754523</v>
      </c>
      <c r="Q7">
        <v>0.69</v>
      </c>
      <c r="R7">
        <v>1.31</v>
      </c>
      <c r="S7">
        <v>1.52</v>
      </c>
      <c r="T7">
        <v>5.5288461538461529E-2</v>
      </c>
      <c r="U7">
        <v>8.0466830466830466E-2</v>
      </c>
      <c r="V7">
        <v>0.13092161929371232</v>
      </c>
      <c r="W7">
        <v>1.98</v>
      </c>
      <c r="X7">
        <v>2.0299999999999998</v>
      </c>
      <c r="Y7">
        <v>2.62</v>
      </c>
      <c r="Z7">
        <v>0.15865384615384615</v>
      </c>
      <c r="AA7">
        <v>0.12469287469287467</v>
      </c>
      <c r="AB7">
        <v>0.22566752799310941</v>
      </c>
      <c r="AC7">
        <v>21.52</v>
      </c>
      <c r="AD7">
        <v>22.06</v>
      </c>
      <c r="AE7">
        <v>16.55</v>
      </c>
      <c r="AF7">
        <v>1.7243589743589742</v>
      </c>
      <c r="AG7">
        <v>1.3550368550368548</v>
      </c>
      <c r="AH7">
        <v>1.4254952627045652</v>
      </c>
      <c r="AI7">
        <v>7.63</v>
      </c>
      <c r="AJ7">
        <v>8.69</v>
      </c>
      <c r="AK7">
        <v>7.9</v>
      </c>
      <c r="AL7">
        <v>0.61137820512820507</v>
      </c>
      <c r="AM7">
        <v>0.53378378378378366</v>
      </c>
      <c r="AN7">
        <v>0.68044788975021542</v>
      </c>
      <c r="AO7">
        <v>6.29</v>
      </c>
      <c r="AP7">
        <v>3.76</v>
      </c>
      <c r="AQ7">
        <v>4.45</v>
      </c>
      <c r="AR7">
        <v>0.50400641025641024</v>
      </c>
      <c r="AS7">
        <v>0.23095823095823093</v>
      </c>
      <c r="AT7">
        <v>0.38329026701119728</v>
      </c>
    </row>
    <row r="8" spans="1:46">
      <c r="A8">
        <v>0.83333299999999999</v>
      </c>
      <c r="B8">
        <v>13.52</v>
      </c>
      <c r="C8">
        <v>13.61</v>
      </c>
      <c r="D8">
        <v>11.63</v>
      </c>
      <c r="E8">
        <v>3.73</v>
      </c>
      <c r="F8">
        <v>3.75</v>
      </c>
      <c r="G8">
        <v>1.98</v>
      </c>
      <c r="H8">
        <v>0.27588757396449703</v>
      </c>
      <c r="I8">
        <v>0.27553269654665691</v>
      </c>
      <c r="J8">
        <v>0.17024935511607908</v>
      </c>
      <c r="K8">
        <v>7.1</v>
      </c>
      <c r="L8">
        <v>5.2</v>
      </c>
      <c r="M8">
        <v>2.84</v>
      </c>
      <c r="N8">
        <v>0.5251479289940828</v>
      </c>
      <c r="O8">
        <v>0.38207200587803086</v>
      </c>
      <c r="P8">
        <v>0.24419604471195183</v>
      </c>
      <c r="Q8">
        <v>0.82</v>
      </c>
      <c r="R8">
        <v>0.89</v>
      </c>
      <c r="S8">
        <v>1.76</v>
      </c>
      <c r="T8">
        <v>6.0650887573964495E-2</v>
      </c>
      <c r="U8">
        <v>6.5393093313739895E-2</v>
      </c>
      <c r="V8">
        <v>0.15133276010318142</v>
      </c>
      <c r="W8">
        <v>2.29</v>
      </c>
      <c r="X8">
        <v>2.67</v>
      </c>
      <c r="Y8">
        <v>2.59</v>
      </c>
      <c r="Z8">
        <v>0.16937869822485208</v>
      </c>
      <c r="AA8">
        <v>0.1961792799412197</v>
      </c>
      <c r="AB8">
        <v>0.22269991401547717</v>
      </c>
      <c r="AC8">
        <v>22.56</v>
      </c>
      <c r="AD8">
        <v>20.8</v>
      </c>
      <c r="AE8">
        <v>15.71</v>
      </c>
      <c r="AF8">
        <v>1.6686390532544377</v>
      </c>
      <c r="AG8">
        <v>1.5282880235121235</v>
      </c>
      <c r="AH8">
        <v>1.3508168529664659</v>
      </c>
      <c r="AI8">
        <v>12.31</v>
      </c>
      <c r="AJ8">
        <v>11.06</v>
      </c>
      <c r="AK8">
        <v>9.82</v>
      </c>
      <c r="AL8">
        <v>0.91050295857988173</v>
      </c>
      <c r="AM8">
        <v>0.81263776634827345</v>
      </c>
      <c r="AN8">
        <v>0.84436801375752357</v>
      </c>
      <c r="AO8">
        <v>8.11</v>
      </c>
      <c r="AP8">
        <v>4.75</v>
      </c>
      <c r="AQ8">
        <v>4.54</v>
      </c>
      <c r="AR8">
        <v>0.59985207100591709</v>
      </c>
      <c r="AS8">
        <v>0.34900808229243208</v>
      </c>
      <c r="AT8">
        <v>0.39036973344797932</v>
      </c>
    </row>
    <row r="9" spans="1:46">
      <c r="A9">
        <v>1</v>
      </c>
      <c r="B9">
        <v>12.47</v>
      </c>
      <c r="C9">
        <v>11.61</v>
      </c>
      <c r="D9">
        <v>9.18</v>
      </c>
      <c r="E9">
        <v>3.98</v>
      </c>
      <c r="F9">
        <v>1.69</v>
      </c>
      <c r="G9">
        <v>1.86</v>
      </c>
      <c r="H9">
        <v>0.31916599839615073</v>
      </c>
      <c r="I9">
        <v>0.14556416881998277</v>
      </c>
      <c r="J9">
        <v>0.20261437908496735</v>
      </c>
      <c r="K9">
        <v>4.92</v>
      </c>
      <c r="L9">
        <v>4.41</v>
      </c>
      <c r="M9">
        <v>3.36</v>
      </c>
      <c r="N9">
        <v>0.39454691259021651</v>
      </c>
      <c r="O9">
        <v>0.37984496124031009</v>
      </c>
      <c r="P9">
        <v>0.36601307189542481</v>
      </c>
      <c r="Q9">
        <v>1.01</v>
      </c>
      <c r="R9">
        <v>1.47</v>
      </c>
      <c r="S9">
        <v>2.2999999999999998</v>
      </c>
      <c r="T9">
        <v>8.0994386527666398E-2</v>
      </c>
      <c r="U9">
        <v>0.12661498708010335</v>
      </c>
      <c r="V9">
        <v>0.25054466230936817</v>
      </c>
      <c r="W9">
        <v>1.86</v>
      </c>
      <c r="X9">
        <v>1.94</v>
      </c>
      <c r="Y9">
        <v>2.5099999999999998</v>
      </c>
      <c r="Z9">
        <v>0.1491579791499599</v>
      </c>
      <c r="AA9">
        <v>0.16709732988802756</v>
      </c>
      <c r="AB9">
        <v>0.27342047930283225</v>
      </c>
      <c r="AC9">
        <v>20.13</v>
      </c>
      <c r="AD9">
        <v>19.809999999999999</v>
      </c>
      <c r="AE9">
        <v>16.690000000000001</v>
      </c>
      <c r="AF9">
        <v>1.6142742582197271</v>
      </c>
      <c r="AG9">
        <v>1.706287683031869</v>
      </c>
      <c r="AH9">
        <v>1.8180827886710242</v>
      </c>
      <c r="AI9">
        <v>10.94</v>
      </c>
      <c r="AJ9">
        <v>11.85</v>
      </c>
      <c r="AK9">
        <v>10.36</v>
      </c>
      <c r="AL9">
        <v>0.8773055332798716</v>
      </c>
      <c r="AM9">
        <v>1.020671834625323</v>
      </c>
      <c r="AN9">
        <v>1.1285403050108933</v>
      </c>
      <c r="AO9">
        <v>7.36</v>
      </c>
      <c r="AP9">
        <v>4.2300000000000004</v>
      </c>
      <c r="AQ9">
        <v>5.1100000000000003</v>
      </c>
      <c r="AR9">
        <v>0.59021651964715316</v>
      </c>
      <c r="AS9">
        <v>0.36434108527131787</v>
      </c>
      <c r="AT9">
        <v>0.55664488017429203</v>
      </c>
    </row>
    <row r="10" spans="1:46">
      <c r="A10">
        <v>1.1666669999999999</v>
      </c>
      <c r="B10">
        <v>10.38</v>
      </c>
      <c r="C10">
        <v>11.98</v>
      </c>
      <c r="D10">
        <v>8.98</v>
      </c>
      <c r="E10">
        <v>3.41</v>
      </c>
      <c r="F10">
        <v>1.56</v>
      </c>
      <c r="G10">
        <v>1.62</v>
      </c>
      <c r="H10">
        <v>0.32851637764932562</v>
      </c>
      <c r="I10">
        <v>0.1302170283806344</v>
      </c>
      <c r="J10">
        <v>0.1804008908685969</v>
      </c>
      <c r="K10">
        <v>4.5199999999999996</v>
      </c>
      <c r="L10">
        <v>5.08</v>
      </c>
      <c r="M10">
        <v>2.74</v>
      </c>
      <c r="N10">
        <v>0.43545279383429664</v>
      </c>
      <c r="O10">
        <v>0.42404006677796324</v>
      </c>
      <c r="P10">
        <v>0.30512249443207129</v>
      </c>
      <c r="Q10">
        <v>0.82</v>
      </c>
      <c r="R10">
        <v>1.45</v>
      </c>
      <c r="S10">
        <v>2.09</v>
      </c>
      <c r="T10">
        <v>7.8998073217726381E-2</v>
      </c>
      <c r="U10">
        <v>0.12103505843071785</v>
      </c>
      <c r="V10">
        <v>0.232739420935412</v>
      </c>
      <c r="W10">
        <v>2.58</v>
      </c>
      <c r="X10">
        <v>2.66</v>
      </c>
      <c r="Y10">
        <v>3.3</v>
      </c>
      <c r="Z10">
        <v>0.24855491329479767</v>
      </c>
      <c r="AA10">
        <v>0.22203672787979967</v>
      </c>
      <c r="AB10">
        <v>0.36748329621380843</v>
      </c>
      <c r="AC10">
        <v>19.59</v>
      </c>
      <c r="AD10">
        <v>19.170000000000002</v>
      </c>
      <c r="AE10">
        <v>17.850000000000001</v>
      </c>
      <c r="AF10">
        <v>1.8872832369942194</v>
      </c>
      <c r="AG10">
        <v>1.6001669449081803</v>
      </c>
      <c r="AH10">
        <v>1.987750556792873</v>
      </c>
      <c r="AI10">
        <v>11.85</v>
      </c>
      <c r="AJ10">
        <v>11.36</v>
      </c>
      <c r="AK10">
        <v>11.45</v>
      </c>
      <c r="AL10">
        <v>1.1416184971098264</v>
      </c>
      <c r="AM10">
        <v>0.94824707846410672</v>
      </c>
      <c r="AN10">
        <v>1.2750556792873049</v>
      </c>
      <c r="AO10">
        <v>6.55</v>
      </c>
      <c r="AP10">
        <v>5.32</v>
      </c>
      <c r="AQ10">
        <v>6.35</v>
      </c>
      <c r="AR10">
        <v>0.63102119460500961</v>
      </c>
      <c r="AS10">
        <v>0.44407345575959933</v>
      </c>
      <c r="AT10">
        <v>0.70712694877505555</v>
      </c>
    </row>
    <row r="11" spans="1:46">
      <c r="A11">
        <v>1.3333330000000001</v>
      </c>
      <c r="B11">
        <v>11.25</v>
      </c>
      <c r="C11">
        <v>11.3</v>
      </c>
      <c r="D11">
        <v>9.39</v>
      </c>
      <c r="E11">
        <v>3.36</v>
      </c>
      <c r="F11">
        <v>1.63</v>
      </c>
      <c r="G11">
        <v>2.5299999999999998</v>
      </c>
      <c r="H11">
        <v>0.29866666666666664</v>
      </c>
      <c r="I11">
        <v>0.14424778761061946</v>
      </c>
      <c r="J11">
        <v>0.26943556975505856</v>
      </c>
      <c r="K11">
        <v>4.8</v>
      </c>
      <c r="L11">
        <v>5.59</v>
      </c>
      <c r="M11">
        <v>2.11</v>
      </c>
      <c r="N11">
        <v>0.42666666666666664</v>
      </c>
      <c r="O11">
        <v>0.49469026548672562</v>
      </c>
      <c r="P11">
        <v>0.22470713525026623</v>
      </c>
      <c r="Q11">
        <v>0.8</v>
      </c>
      <c r="R11">
        <v>1.73</v>
      </c>
      <c r="S11">
        <v>1.97</v>
      </c>
      <c r="T11">
        <v>7.1111111111111111E-2</v>
      </c>
      <c r="U11">
        <v>0.15309734513274334</v>
      </c>
      <c r="V11">
        <v>0.20979765708200213</v>
      </c>
      <c r="W11">
        <v>2.0299999999999998</v>
      </c>
      <c r="X11">
        <v>3.19</v>
      </c>
      <c r="Y11">
        <v>2.86</v>
      </c>
      <c r="Z11">
        <v>0.18044444444444444</v>
      </c>
      <c r="AA11">
        <v>0.28230088495575217</v>
      </c>
      <c r="AB11">
        <v>0.30457933972310963</v>
      </c>
      <c r="AC11">
        <v>21.3</v>
      </c>
      <c r="AD11">
        <v>19.149999999999999</v>
      </c>
      <c r="AE11">
        <v>18.46</v>
      </c>
      <c r="AF11">
        <v>1.8933333333333333</v>
      </c>
      <c r="AG11">
        <v>1.6946902654867255</v>
      </c>
      <c r="AH11">
        <v>1.9659211927582534</v>
      </c>
      <c r="AI11">
        <v>12.1</v>
      </c>
      <c r="AJ11">
        <v>18.16</v>
      </c>
      <c r="AK11">
        <v>14.05</v>
      </c>
      <c r="AL11">
        <v>1.0755555555555556</v>
      </c>
      <c r="AM11">
        <v>1.607079646017699</v>
      </c>
      <c r="AN11">
        <v>1.4962726304579339</v>
      </c>
      <c r="AO11">
        <v>6.05</v>
      </c>
      <c r="AP11">
        <v>5.47</v>
      </c>
      <c r="AQ11">
        <v>5.18</v>
      </c>
      <c r="AR11">
        <v>0.5377777777777778</v>
      </c>
      <c r="AS11">
        <v>0.48407079646017692</v>
      </c>
      <c r="AT11">
        <v>0.55165069222577201</v>
      </c>
    </row>
    <row r="12" spans="1:46">
      <c r="A12">
        <v>1.5</v>
      </c>
      <c r="B12">
        <v>11.27</v>
      </c>
      <c r="C12">
        <v>14.51</v>
      </c>
      <c r="D12">
        <v>10.47</v>
      </c>
      <c r="E12">
        <v>3.35</v>
      </c>
      <c r="F12">
        <v>1.86</v>
      </c>
      <c r="G12">
        <v>2.34</v>
      </c>
      <c r="H12">
        <v>0.29724933451641528</v>
      </c>
      <c r="I12">
        <v>0.12818745692625777</v>
      </c>
      <c r="J12">
        <v>0.22349570200573063</v>
      </c>
      <c r="K12">
        <v>5.34</v>
      </c>
      <c r="L12">
        <v>5.01</v>
      </c>
      <c r="M12">
        <v>2.66</v>
      </c>
      <c r="N12">
        <v>0.47382431233362909</v>
      </c>
      <c r="O12">
        <v>0.34527911784975879</v>
      </c>
      <c r="P12">
        <v>0.25405921680993315</v>
      </c>
      <c r="Q12">
        <v>1.39</v>
      </c>
      <c r="R12">
        <v>1.19</v>
      </c>
      <c r="S12">
        <v>2.71</v>
      </c>
      <c r="T12">
        <v>0.12333629103815438</v>
      </c>
      <c r="U12">
        <v>8.2012405237767053E-2</v>
      </c>
      <c r="V12">
        <v>0.25883476599808974</v>
      </c>
      <c r="W12">
        <v>2.5499999999999998</v>
      </c>
      <c r="X12">
        <v>2.0699999999999998</v>
      </c>
      <c r="Y12">
        <v>2.97</v>
      </c>
      <c r="Z12">
        <v>0.22626441881100265</v>
      </c>
      <c r="AA12">
        <v>0.14266023432115782</v>
      </c>
      <c r="AB12">
        <v>0.28366762177650429</v>
      </c>
      <c r="AC12">
        <v>18.39</v>
      </c>
      <c r="AD12">
        <v>19.86</v>
      </c>
      <c r="AE12">
        <v>16.489999999999998</v>
      </c>
      <c r="AF12">
        <v>1.6317657497781723</v>
      </c>
      <c r="AG12">
        <v>1.368711233631978</v>
      </c>
      <c r="AH12">
        <v>1.574976122254059</v>
      </c>
      <c r="AI12">
        <v>15</v>
      </c>
      <c r="AJ12">
        <v>15.83</v>
      </c>
      <c r="AK12">
        <v>13.68</v>
      </c>
      <c r="AL12">
        <v>1.3309671694764862</v>
      </c>
      <c r="AM12">
        <v>1.0909717436250861</v>
      </c>
      <c r="AN12">
        <v>1.306590257879656</v>
      </c>
      <c r="AO12">
        <v>7.56</v>
      </c>
      <c r="AP12">
        <v>4.91</v>
      </c>
      <c r="AQ12">
        <v>5.5</v>
      </c>
      <c r="AR12">
        <v>0.67080745341614911</v>
      </c>
      <c r="AS12">
        <v>0.33838731909028258</v>
      </c>
      <c r="AT12">
        <v>0.52531041069723017</v>
      </c>
    </row>
    <row r="13" spans="1:46">
      <c r="A13">
        <v>1.6666669999999999</v>
      </c>
      <c r="B13">
        <v>10.46</v>
      </c>
      <c r="C13">
        <v>9.81</v>
      </c>
      <c r="D13">
        <v>7.65</v>
      </c>
      <c r="E13">
        <v>3.52</v>
      </c>
      <c r="F13">
        <v>1.75</v>
      </c>
      <c r="G13">
        <v>1.83</v>
      </c>
      <c r="H13">
        <v>0.33652007648183552</v>
      </c>
      <c r="I13">
        <v>0.1783893985728848</v>
      </c>
      <c r="J13">
        <v>0.23921568627450981</v>
      </c>
      <c r="K13">
        <v>5.39</v>
      </c>
      <c r="L13">
        <v>4.3099999999999996</v>
      </c>
      <c r="M13">
        <v>3.36</v>
      </c>
      <c r="N13">
        <v>0.51529636711281068</v>
      </c>
      <c r="O13">
        <v>0.43934760448521909</v>
      </c>
      <c r="P13">
        <v>0.43921568627450974</v>
      </c>
      <c r="Q13">
        <v>1.03</v>
      </c>
      <c r="R13">
        <v>1.52</v>
      </c>
      <c r="S13">
        <v>2.06</v>
      </c>
      <c r="T13">
        <v>9.8470363288718929E-2</v>
      </c>
      <c r="U13">
        <v>0.15494393476044852</v>
      </c>
      <c r="V13">
        <v>0.26928104575163397</v>
      </c>
      <c r="W13">
        <v>2.62</v>
      </c>
      <c r="X13">
        <v>2</v>
      </c>
      <c r="Y13">
        <v>3.72</v>
      </c>
      <c r="Z13">
        <v>0.25047801147227533</v>
      </c>
      <c r="AA13">
        <v>0.2038735983690112</v>
      </c>
      <c r="AB13">
        <v>0.48627450980392156</v>
      </c>
      <c r="AC13">
        <v>18.670000000000002</v>
      </c>
      <c r="AD13">
        <v>17.16</v>
      </c>
      <c r="AE13">
        <v>14.47</v>
      </c>
      <c r="AF13">
        <v>1.7848948374760993</v>
      </c>
      <c r="AG13">
        <v>1.7492354740061162</v>
      </c>
      <c r="AH13">
        <v>1.8915032679738562</v>
      </c>
      <c r="AI13">
        <v>15.54</v>
      </c>
      <c r="AJ13">
        <v>15</v>
      </c>
      <c r="AK13">
        <v>14.33</v>
      </c>
      <c r="AL13">
        <v>1.4856596558317399</v>
      </c>
      <c r="AM13">
        <v>1.5290519877675841</v>
      </c>
      <c r="AN13">
        <v>1.873202614379085</v>
      </c>
      <c r="AO13">
        <v>6.62</v>
      </c>
      <c r="AP13">
        <v>4.96</v>
      </c>
      <c r="AQ13">
        <v>5.51</v>
      </c>
      <c r="AR13">
        <v>0.63288718929254295</v>
      </c>
      <c r="AS13">
        <v>0.50560652395514782</v>
      </c>
      <c r="AT13">
        <v>0.72026143790849662</v>
      </c>
    </row>
    <row r="14" spans="1:46">
      <c r="A14">
        <v>1.8333330000000001</v>
      </c>
      <c r="B14">
        <v>9.89</v>
      </c>
      <c r="C14">
        <v>8.89</v>
      </c>
      <c r="D14">
        <v>9.32</v>
      </c>
      <c r="E14">
        <v>3.91</v>
      </c>
      <c r="F14">
        <v>1.71</v>
      </c>
      <c r="G14">
        <v>1.92</v>
      </c>
      <c r="H14">
        <v>0.39534883720930231</v>
      </c>
      <c r="I14">
        <v>0.19235095613048367</v>
      </c>
      <c r="J14">
        <v>0.20600858369098712</v>
      </c>
      <c r="K14">
        <v>4.5</v>
      </c>
      <c r="L14">
        <v>4</v>
      </c>
      <c r="M14">
        <v>4.58</v>
      </c>
      <c r="N14">
        <v>0.45500505561172899</v>
      </c>
      <c r="O14">
        <v>0.44994375703037115</v>
      </c>
      <c r="P14">
        <v>0.49141630901287553</v>
      </c>
      <c r="Q14">
        <v>0.82</v>
      </c>
      <c r="R14">
        <v>1.53</v>
      </c>
      <c r="S14">
        <v>2.17</v>
      </c>
      <c r="T14">
        <v>8.2912032355915058E-2</v>
      </c>
      <c r="U14">
        <v>0.17210348706411699</v>
      </c>
      <c r="V14">
        <v>0.23283261802575106</v>
      </c>
      <c r="W14">
        <v>2.0499999999999998</v>
      </c>
      <c r="X14">
        <v>3.57</v>
      </c>
      <c r="Y14">
        <v>4.03</v>
      </c>
      <c r="Z14">
        <v>0.20728008088978764</v>
      </c>
      <c r="AA14">
        <v>0.40157480314960625</v>
      </c>
      <c r="AB14">
        <v>0.43240343347639487</v>
      </c>
      <c r="AC14">
        <v>18.440000000000001</v>
      </c>
      <c r="AD14">
        <v>17</v>
      </c>
      <c r="AE14">
        <v>15.55</v>
      </c>
      <c r="AF14">
        <v>1.8645096056622852</v>
      </c>
      <c r="AG14">
        <v>1.9122609673790776</v>
      </c>
      <c r="AH14">
        <v>1.6684549356223177</v>
      </c>
      <c r="AI14">
        <v>16.57</v>
      </c>
      <c r="AJ14">
        <v>15.48</v>
      </c>
      <c r="AK14">
        <v>14.54</v>
      </c>
      <c r="AL14">
        <v>1.6754297269969665</v>
      </c>
      <c r="AM14">
        <v>1.7412823397075365</v>
      </c>
      <c r="AN14">
        <v>1.5600858369098711</v>
      </c>
      <c r="AO14">
        <v>7.45</v>
      </c>
      <c r="AP14">
        <v>6.19</v>
      </c>
      <c r="AQ14">
        <v>6.01</v>
      </c>
      <c r="AR14">
        <v>0.75328614762386248</v>
      </c>
      <c r="AS14">
        <v>0.69628796400449944</v>
      </c>
      <c r="AT14">
        <v>0.64484978540772531</v>
      </c>
    </row>
    <row r="15" spans="1:46">
      <c r="A15">
        <v>2</v>
      </c>
      <c r="B15">
        <v>9.14</v>
      </c>
      <c r="C15">
        <v>7.64</v>
      </c>
      <c r="D15">
        <v>8.7200000000000006</v>
      </c>
      <c r="E15">
        <v>3.39</v>
      </c>
      <c r="F15">
        <v>1.32</v>
      </c>
      <c r="G15">
        <v>1.78</v>
      </c>
      <c r="H15">
        <v>0.37089715536105033</v>
      </c>
      <c r="I15">
        <v>0.17277486910994766</v>
      </c>
      <c r="J15">
        <v>0.20412844036697247</v>
      </c>
      <c r="K15">
        <v>5.91</v>
      </c>
      <c r="L15">
        <v>4.18</v>
      </c>
      <c r="M15">
        <v>3.15</v>
      </c>
      <c r="N15">
        <v>0.64660831509846828</v>
      </c>
      <c r="O15">
        <v>0.54712041884816753</v>
      </c>
      <c r="P15">
        <v>0.36123853211009171</v>
      </c>
      <c r="Q15">
        <v>0.77</v>
      </c>
      <c r="R15">
        <v>0.96</v>
      </c>
      <c r="S15">
        <v>1.88</v>
      </c>
      <c r="T15">
        <v>8.4245076586433251E-2</v>
      </c>
      <c r="U15">
        <v>0.1256544502617801</v>
      </c>
      <c r="V15">
        <v>0.21559633027522934</v>
      </c>
      <c r="W15">
        <v>2.2400000000000002</v>
      </c>
      <c r="X15">
        <v>2.56</v>
      </c>
      <c r="Y15">
        <v>3.2</v>
      </c>
      <c r="Z15">
        <v>0.24507658643326041</v>
      </c>
      <c r="AA15">
        <v>0.33507853403141363</v>
      </c>
      <c r="AB15">
        <v>0.3669724770642202</v>
      </c>
      <c r="AC15">
        <v>15.47</v>
      </c>
      <c r="AD15">
        <v>14.08</v>
      </c>
      <c r="AE15">
        <v>12.19</v>
      </c>
      <c r="AF15">
        <v>1.6925601750547046</v>
      </c>
      <c r="AG15">
        <v>1.842931937172775</v>
      </c>
      <c r="AH15">
        <v>1.3979357798165135</v>
      </c>
      <c r="AI15">
        <v>14.62</v>
      </c>
      <c r="AJ15">
        <v>14.77</v>
      </c>
      <c r="AK15">
        <v>13.53</v>
      </c>
      <c r="AL15">
        <v>1.5995623632385119</v>
      </c>
      <c r="AM15">
        <v>1.9332460732984293</v>
      </c>
      <c r="AN15">
        <v>1.5516055045871557</v>
      </c>
      <c r="AO15">
        <v>6.42</v>
      </c>
      <c r="AP15">
        <v>4.8099999999999996</v>
      </c>
      <c r="AQ15">
        <v>5.1100000000000003</v>
      </c>
      <c r="AR15">
        <v>0.70240700218818375</v>
      </c>
      <c r="AS15">
        <v>0.62958115183246066</v>
      </c>
      <c r="AT15">
        <v>0.58600917431192656</v>
      </c>
    </row>
    <row r="16" spans="1:46">
      <c r="A16">
        <v>2.5</v>
      </c>
      <c r="B16">
        <v>8.4600000000000009</v>
      </c>
      <c r="C16">
        <v>7.87</v>
      </c>
      <c r="D16">
        <v>6.98</v>
      </c>
      <c r="E16">
        <v>3.65</v>
      </c>
      <c r="F16">
        <v>1.3</v>
      </c>
      <c r="G16">
        <v>1.82</v>
      </c>
      <c r="H16">
        <v>0.43144208037825055</v>
      </c>
      <c r="I16">
        <v>0.16518424396442186</v>
      </c>
      <c r="J16">
        <v>0.26074498567335241</v>
      </c>
      <c r="K16">
        <v>5.81</v>
      </c>
      <c r="L16">
        <v>4.29</v>
      </c>
      <c r="M16">
        <v>3.04</v>
      </c>
      <c r="N16">
        <v>0.68676122931442074</v>
      </c>
      <c r="O16">
        <v>0.54510800508259216</v>
      </c>
      <c r="P16">
        <v>0.43553008595988535</v>
      </c>
      <c r="Q16">
        <v>0.76</v>
      </c>
      <c r="R16">
        <v>1.1000000000000001</v>
      </c>
      <c r="S16">
        <v>1.79</v>
      </c>
      <c r="T16">
        <v>8.9834515366430251E-2</v>
      </c>
      <c r="U16">
        <v>0.13977128335451081</v>
      </c>
      <c r="V16">
        <v>0.25644699140401145</v>
      </c>
      <c r="W16">
        <v>1.95</v>
      </c>
      <c r="X16">
        <v>1.86</v>
      </c>
      <c r="Y16">
        <v>3.12</v>
      </c>
      <c r="Z16">
        <v>0.23049645390070919</v>
      </c>
      <c r="AA16">
        <v>0.23634053367217281</v>
      </c>
      <c r="AB16">
        <v>0.44699140401146131</v>
      </c>
      <c r="AC16">
        <v>13.03</v>
      </c>
      <c r="AD16">
        <v>13.06</v>
      </c>
      <c r="AE16">
        <v>10.33</v>
      </c>
      <c r="AF16">
        <v>1.540189125295508</v>
      </c>
      <c r="AG16">
        <v>1.6594663278271919</v>
      </c>
      <c r="AH16">
        <v>1.4799426934097419</v>
      </c>
      <c r="AI16">
        <v>16.54</v>
      </c>
      <c r="AJ16">
        <v>16.48</v>
      </c>
      <c r="AK16">
        <v>14.74</v>
      </c>
      <c r="AL16">
        <v>1.9550827423167845</v>
      </c>
      <c r="AM16">
        <v>2.0940279542566711</v>
      </c>
      <c r="AN16">
        <v>2.1117478510028653</v>
      </c>
      <c r="AO16">
        <v>7.43</v>
      </c>
      <c r="AP16">
        <v>5.09</v>
      </c>
      <c r="AQ16">
        <v>4.83</v>
      </c>
      <c r="AR16">
        <v>0.87825059101654834</v>
      </c>
      <c r="AS16">
        <v>0.64675984752223636</v>
      </c>
      <c r="AT16">
        <v>0.6919770773638968</v>
      </c>
    </row>
    <row r="17" spans="1:46">
      <c r="A17">
        <v>3</v>
      </c>
      <c r="B17">
        <v>7.46</v>
      </c>
      <c r="C17">
        <v>6.86</v>
      </c>
      <c r="D17">
        <v>6.29</v>
      </c>
      <c r="E17">
        <v>3.24</v>
      </c>
      <c r="F17">
        <v>1.21</v>
      </c>
      <c r="G17">
        <v>1.81</v>
      </c>
      <c r="H17">
        <v>0.43431635388739948</v>
      </c>
      <c r="I17">
        <v>0.17638483965014576</v>
      </c>
      <c r="J17">
        <v>0.28775834658187599</v>
      </c>
      <c r="K17">
        <v>6.46</v>
      </c>
      <c r="L17">
        <v>4.38</v>
      </c>
      <c r="M17">
        <v>2.74</v>
      </c>
      <c r="N17">
        <v>0.86595174262734587</v>
      </c>
      <c r="O17">
        <v>0.63848396501457716</v>
      </c>
      <c r="P17">
        <v>0.43561208267090623</v>
      </c>
      <c r="Q17">
        <v>0.85</v>
      </c>
      <c r="R17">
        <v>0.95</v>
      </c>
      <c r="S17">
        <v>1.58</v>
      </c>
      <c r="T17">
        <v>0.11394101876675602</v>
      </c>
      <c r="U17">
        <v>0.13848396501457724</v>
      </c>
      <c r="V17">
        <v>0.25119236883942769</v>
      </c>
      <c r="W17">
        <v>1.76</v>
      </c>
      <c r="X17">
        <v>2.38</v>
      </c>
      <c r="Y17">
        <v>2.39</v>
      </c>
      <c r="Z17">
        <v>0.2359249329758713</v>
      </c>
      <c r="AA17">
        <v>0.34693877551020402</v>
      </c>
      <c r="AB17">
        <v>0.37996820349761529</v>
      </c>
      <c r="AC17">
        <v>10.84</v>
      </c>
      <c r="AD17">
        <v>9.84</v>
      </c>
      <c r="AE17">
        <v>9.15</v>
      </c>
      <c r="AF17">
        <v>1.4530831099195711</v>
      </c>
      <c r="AG17">
        <v>1.434402332361516</v>
      </c>
      <c r="AH17">
        <v>1.4546899841017489</v>
      </c>
      <c r="AI17">
        <v>17.13</v>
      </c>
      <c r="AJ17">
        <v>17.29</v>
      </c>
      <c r="AK17">
        <v>15.25</v>
      </c>
      <c r="AL17">
        <v>2.2962466487935655</v>
      </c>
      <c r="AM17">
        <v>2.5204081632653059</v>
      </c>
      <c r="AN17">
        <v>2.4244833068362479</v>
      </c>
      <c r="AO17">
        <v>6.27</v>
      </c>
      <c r="AP17">
        <v>4.9000000000000004</v>
      </c>
      <c r="AQ17">
        <v>4.97</v>
      </c>
      <c r="AR17">
        <v>0.84048257372654145</v>
      </c>
      <c r="AS17">
        <v>0.7142857142857143</v>
      </c>
      <c r="AT17">
        <v>0.79014308426073132</v>
      </c>
    </row>
    <row r="18" spans="1:46">
      <c r="A18">
        <v>4</v>
      </c>
      <c r="B18">
        <v>7.14</v>
      </c>
      <c r="C18">
        <v>5.77</v>
      </c>
      <c r="D18">
        <v>5.22</v>
      </c>
      <c r="E18">
        <v>3.46</v>
      </c>
      <c r="F18">
        <v>1.33</v>
      </c>
      <c r="G18">
        <v>1.82</v>
      </c>
      <c r="H18">
        <v>0.484593837535014</v>
      </c>
      <c r="I18">
        <v>0.23050259965337958</v>
      </c>
      <c r="J18">
        <v>0.34865900383141768</v>
      </c>
      <c r="K18">
        <v>6.11</v>
      </c>
      <c r="L18">
        <v>4.7300000000000004</v>
      </c>
      <c r="M18">
        <v>2.94</v>
      </c>
      <c r="N18">
        <v>0.85574229691876758</v>
      </c>
      <c r="O18">
        <v>0.81975736568457558</v>
      </c>
      <c r="P18">
        <v>0.56321839080459768</v>
      </c>
      <c r="Q18">
        <v>0.87</v>
      </c>
      <c r="R18">
        <v>1.05</v>
      </c>
      <c r="S18">
        <v>1.96</v>
      </c>
      <c r="T18">
        <v>0.12184873949579833</v>
      </c>
      <c r="U18">
        <v>0.18197573656845756</v>
      </c>
      <c r="V18">
        <v>0.37547892720306514</v>
      </c>
      <c r="W18">
        <v>2.29</v>
      </c>
      <c r="X18">
        <v>1.89</v>
      </c>
      <c r="Y18">
        <v>2.83</v>
      </c>
      <c r="Z18">
        <v>0.32072829131652664</v>
      </c>
      <c r="AA18">
        <v>0.32755632582322358</v>
      </c>
      <c r="AB18">
        <v>0.54214559386973182</v>
      </c>
      <c r="AC18">
        <v>9.27</v>
      </c>
      <c r="AD18">
        <v>8.9600000000000009</v>
      </c>
      <c r="AE18">
        <v>7.64</v>
      </c>
      <c r="AF18">
        <v>1.2983193277310925</v>
      </c>
      <c r="AG18">
        <v>1.5528596187175046</v>
      </c>
      <c r="AH18">
        <v>1.4636015325670497</v>
      </c>
      <c r="AI18">
        <v>18.18</v>
      </c>
      <c r="AJ18">
        <v>18.55</v>
      </c>
      <c r="AK18">
        <v>16.64</v>
      </c>
      <c r="AL18">
        <v>2.5462184873949583</v>
      </c>
      <c r="AM18">
        <v>3.2149046793760836</v>
      </c>
      <c r="AN18">
        <v>3.1877394636015328</v>
      </c>
      <c r="AO18">
        <v>6.38</v>
      </c>
      <c r="AP18">
        <v>4.79</v>
      </c>
      <c r="AQ18">
        <v>5.14</v>
      </c>
      <c r="AR18">
        <v>0.89355742296918772</v>
      </c>
      <c r="AS18">
        <v>0.83015597920277306</v>
      </c>
      <c r="AT18">
        <v>0.98467432950191569</v>
      </c>
    </row>
    <row r="19" spans="1:46">
      <c r="A19">
        <v>5</v>
      </c>
      <c r="B19">
        <v>6.22</v>
      </c>
      <c r="C19">
        <v>6.31</v>
      </c>
      <c r="D19">
        <v>3.96</v>
      </c>
      <c r="E19">
        <v>3.36</v>
      </c>
      <c r="F19">
        <v>1.29</v>
      </c>
      <c r="G19">
        <v>1.83</v>
      </c>
      <c r="H19">
        <v>0.54019292604501612</v>
      </c>
      <c r="I19">
        <v>0.20443740095087165</v>
      </c>
      <c r="J19">
        <v>0.46212121212121215</v>
      </c>
      <c r="K19">
        <v>6.96</v>
      </c>
      <c r="L19">
        <v>5.29</v>
      </c>
      <c r="M19">
        <v>3.15</v>
      </c>
      <c r="N19">
        <v>1.1189710610932477</v>
      </c>
      <c r="O19">
        <v>0.83835182250396201</v>
      </c>
      <c r="P19">
        <v>0.79545454545454541</v>
      </c>
      <c r="Q19">
        <v>0.84</v>
      </c>
      <c r="R19">
        <v>1.1200000000000001</v>
      </c>
      <c r="S19">
        <v>1.8</v>
      </c>
      <c r="T19">
        <v>0.13504823151125403</v>
      </c>
      <c r="U19">
        <v>0.17749603803486533</v>
      </c>
      <c r="V19">
        <v>0.45454545454545459</v>
      </c>
      <c r="W19">
        <v>1.7</v>
      </c>
      <c r="X19">
        <v>2.19</v>
      </c>
      <c r="Y19">
        <v>3.16</v>
      </c>
      <c r="Z19">
        <v>0.27331189710610931</v>
      </c>
      <c r="AA19">
        <v>0.34706814580031697</v>
      </c>
      <c r="AB19">
        <v>0.79797979797979801</v>
      </c>
      <c r="AC19">
        <v>8.27</v>
      </c>
      <c r="AD19">
        <v>7.79</v>
      </c>
      <c r="AE19">
        <v>6.74</v>
      </c>
      <c r="AF19">
        <v>1.3295819935691318</v>
      </c>
      <c r="AG19">
        <v>1.2345483359746434</v>
      </c>
      <c r="AH19">
        <v>1.702020202020202</v>
      </c>
      <c r="AI19">
        <v>18.28</v>
      </c>
      <c r="AJ19">
        <v>19.75</v>
      </c>
      <c r="AK19">
        <v>17.350000000000001</v>
      </c>
      <c r="AL19">
        <v>2.938906752411576</v>
      </c>
      <c r="AM19">
        <v>3.1299524564183838</v>
      </c>
      <c r="AN19">
        <v>4.3813131313131315</v>
      </c>
      <c r="AO19">
        <v>5.97</v>
      </c>
      <c r="AP19">
        <v>5.04</v>
      </c>
      <c r="AQ19">
        <v>4.38</v>
      </c>
      <c r="AR19">
        <v>0.95980707395498388</v>
      </c>
      <c r="AS19">
        <v>0.79873217115689388</v>
      </c>
      <c r="AT19">
        <v>1.106060606060606</v>
      </c>
    </row>
    <row r="20" spans="1:46">
      <c r="A20">
        <v>6</v>
      </c>
      <c r="B20">
        <v>5.69</v>
      </c>
      <c r="C20">
        <v>4.82</v>
      </c>
      <c r="D20">
        <v>3.82</v>
      </c>
      <c r="E20">
        <v>3.55</v>
      </c>
      <c r="F20">
        <v>1.43</v>
      </c>
      <c r="G20">
        <v>1.72</v>
      </c>
      <c r="H20">
        <v>0.6239015817223198</v>
      </c>
      <c r="I20">
        <v>0.29668049792531115</v>
      </c>
      <c r="J20">
        <v>0.45026178010471207</v>
      </c>
      <c r="K20">
        <v>6.7</v>
      </c>
      <c r="L20">
        <v>4.55</v>
      </c>
      <c r="M20">
        <v>2.65</v>
      </c>
      <c r="N20">
        <v>1.1775043936731107</v>
      </c>
      <c r="O20">
        <v>0.94398340248962642</v>
      </c>
      <c r="P20">
        <v>0.69371727748691103</v>
      </c>
      <c r="Q20">
        <v>0.81</v>
      </c>
      <c r="R20">
        <v>1.1200000000000001</v>
      </c>
      <c r="S20">
        <v>1.59</v>
      </c>
      <c r="T20">
        <v>0.14235500878734622</v>
      </c>
      <c r="U20">
        <v>0.23236514522821577</v>
      </c>
      <c r="V20">
        <v>0.41623036649214662</v>
      </c>
      <c r="W20">
        <v>2.57</v>
      </c>
      <c r="X20">
        <v>2.11</v>
      </c>
      <c r="Y20">
        <v>2.42</v>
      </c>
      <c r="Z20">
        <v>0.45166959578207377</v>
      </c>
      <c r="AA20">
        <v>0.43775933609958501</v>
      </c>
      <c r="AB20">
        <v>0.63350785340314142</v>
      </c>
      <c r="AC20">
        <v>8.16</v>
      </c>
      <c r="AD20">
        <v>7.23</v>
      </c>
      <c r="AE20">
        <v>5.87</v>
      </c>
      <c r="AF20">
        <v>1.4340949033391914</v>
      </c>
      <c r="AG20">
        <v>1.5</v>
      </c>
      <c r="AH20">
        <v>1.536649214659686</v>
      </c>
      <c r="AI20">
        <v>18.54</v>
      </c>
      <c r="AJ20">
        <v>19.510000000000002</v>
      </c>
      <c r="AK20">
        <v>18.32</v>
      </c>
      <c r="AL20">
        <v>3.2583479789103689</v>
      </c>
      <c r="AM20">
        <v>4.0477178423236513</v>
      </c>
      <c r="AN20">
        <v>4.7958115183246077</v>
      </c>
      <c r="AO20">
        <v>5.97</v>
      </c>
      <c r="AP20">
        <v>4.96</v>
      </c>
      <c r="AQ20">
        <v>4.62</v>
      </c>
      <c r="AR20">
        <v>1.0492091388400702</v>
      </c>
      <c r="AS20">
        <v>1.0290456431535269</v>
      </c>
      <c r="AT20">
        <v>1.2094240837696335</v>
      </c>
    </row>
    <row r="21" spans="1:46">
      <c r="A21">
        <v>7</v>
      </c>
      <c r="B21">
        <v>4.88</v>
      </c>
      <c r="C21">
        <v>4.04</v>
      </c>
      <c r="D21">
        <v>3.06</v>
      </c>
      <c r="E21">
        <v>3.5</v>
      </c>
      <c r="F21">
        <v>1.1000000000000001</v>
      </c>
      <c r="G21">
        <v>1.59</v>
      </c>
      <c r="H21">
        <v>0.71721311475409832</v>
      </c>
      <c r="I21">
        <v>0.2722772277227723</v>
      </c>
      <c r="J21">
        <v>0.51960784313725494</v>
      </c>
      <c r="K21">
        <v>7.11</v>
      </c>
      <c r="L21">
        <v>5.48</v>
      </c>
      <c r="M21">
        <v>2.8</v>
      </c>
      <c r="N21">
        <v>1.4569672131147542</v>
      </c>
      <c r="O21">
        <v>1.3564356435643565</v>
      </c>
      <c r="P21">
        <v>0.91503267973856206</v>
      </c>
      <c r="Q21">
        <v>0.78</v>
      </c>
      <c r="R21">
        <v>1.1299999999999999</v>
      </c>
      <c r="S21">
        <v>1.8</v>
      </c>
      <c r="T21">
        <v>0.1598360655737705</v>
      </c>
      <c r="U21">
        <v>0.27970297029702967</v>
      </c>
      <c r="V21">
        <v>0.58823529411764708</v>
      </c>
      <c r="W21">
        <v>2.56</v>
      </c>
      <c r="X21">
        <v>1.79</v>
      </c>
      <c r="Y21">
        <v>2.5299999999999998</v>
      </c>
      <c r="Z21">
        <v>0.52459016393442626</v>
      </c>
      <c r="AA21">
        <v>0.44306930693069307</v>
      </c>
      <c r="AB21">
        <v>0.82679738562091498</v>
      </c>
      <c r="AC21">
        <v>6.56</v>
      </c>
      <c r="AD21">
        <v>5.92</v>
      </c>
      <c r="AE21">
        <v>4.97</v>
      </c>
      <c r="AF21">
        <v>1.3442622950819672</v>
      </c>
      <c r="AG21">
        <v>1.4653465346534653</v>
      </c>
      <c r="AH21">
        <v>1.6241830065359475</v>
      </c>
      <c r="AI21">
        <v>19.12</v>
      </c>
      <c r="AJ21">
        <v>19.22</v>
      </c>
      <c r="AK21">
        <v>16.690000000000001</v>
      </c>
      <c r="AL21">
        <v>3.918032786885246</v>
      </c>
      <c r="AM21">
        <v>4.7574257425742568</v>
      </c>
      <c r="AN21">
        <v>5.4542483660130721</v>
      </c>
      <c r="AO21">
        <v>5.22</v>
      </c>
      <c r="AP21">
        <v>4.92</v>
      </c>
      <c r="AQ21">
        <v>4.76</v>
      </c>
      <c r="AR21">
        <v>1.069672131147541</v>
      </c>
      <c r="AS21">
        <v>1.2178217821782178</v>
      </c>
      <c r="AT21">
        <v>1.5555555555555554</v>
      </c>
    </row>
    <row r="22" spans="1:46">
      <c r="A22">
        <v>9</v>
      </c>
      <c r="B22">
        <v>4.32</v>
      </c>
      <c r="C22">
        <v>3.41</v>
      </c>
      <c r="D22">
        <v>2.86</v>
      </c>
      <c r="E22">
        <v>3.6</v>
      </c>
      <c r="F22">
        <v>1.31</v>
      </c>
      <c r="G22">
        <v>1.61</v>
      </c>
      <c r="H22">
        <v>0.83333333333333326</v>
      </c>
      <c r="I22">
        <v>0.38416422287390029</v>
      </c>
      <c r="J22">
        <v>0.56293706293706303</v>
      </c>
      <c r="K22">
        <v>7.35</v>
      </c>
      <c r="L22">
        <v>4.9800000000000004</v>
      </c>
      <c r="M22">
        <v>2.5299999999999998</v>
      </c>
      <c r="N22">
        <v>1.7013888888888886</v>
      </c>
      <c r="O22">
        <v>1.4604105571847508</v>
      </c>
      <c r="P22">
        <v>0.88461538461538458</v>
      </c>
      <c r="Q22">
        <v>0.9</v>
      </c>
      <c r="R22">
        <v>1</v>
      </c>
      <c r="S22">
        <v>1.73</v>
      </c>
      <c r="T22">
        <v>0.20833333333333331</v>
      </c>
      <c r="U22">
        <v>0.29325513196480935</v>
      </c>
      <c r="V22">
        <v>0.6048951048951049</v>
      </c>
      <c r="W22">
        <v>2.15</v>
      </c>
      <c r="X22">
        <v>2.21</v>
      </c>
      <c r="Y22">
        <v>2.4700000000000002</v>
      </c>
      <c r="Z22">
        <v>0.49768518518518512</v>
      </c>
      <c r="AA22">
        <v>0.64809384164222872</v>
      </c>
      <c r="AB22">
        <v>0.86363636363636376</v>
      </c>
      <c r="AC22">
        <v>5.53</v>
      </c>
      <c r="AD22">
        <v>5.07</v>
      </c>
      <c r="AE22">
        <v>4.49</v>
      </c>
      <c r="AF22">
        <v>1.2800925925925926</v>
      </c>
      <c r="AG22">
        <v>1.4868035190615836</v>
      </c>
      <c r="AH22">
        <v>1.56993006993007</v>
      </c>
      <c r="AI22">
        <v>17.239999999999998</v>
      </c>
      <c r="AJ22">
        <v>18.739999999999998</v>
      </c>
      <c r="AK22">
        <v>17.010000000000002</v>
      </c>
      <c r="AL22">
        <v>3.99074074074074</v>
      </c>
      <c r="AM22">
        <v>5.4956011730205274</v>
      </c>
      <c r="AN22">
        <v>5.9475524475524484</v>
      </c>
      <c r="AO22">
        <v>4.7300000000000004</v>
      </c>
      <c r="AP22">
        <v>4.7</v>
      </c>
      <c r="AQ22">
        <v>4.4800000000000004</v>
      </c>
      <c r="AR22">
        <v>1.0949074074074074</v>
      </c>
      <c r="AS22">
        <v>1.378299120234604</v>
      </c>
      <c r="AT22">
        <v>1.5664335664335667</v>
      </c>
    </row>
    <row r="23" spans="1:46">
      <c r="A23">
        <v>11</v>
      </c>
      <c r="B23">
        <v>3.6</v>
      </c>
      <c r="C23">
        <v>3.12</v>
      </c>
      <c r="D23">
        <v>2.31</v>
      </c>
      <c r="E23">
        <v>3.67</v>
      </c>
      <c r="F23">
        <v>1.2</v>
      </c>
      <c r="G23">
        <v>1.61</v>
      </c>
      <c r="H23">
        <v>1.0194444444444444</v>
      </c>
      <c r="I23">
        <v>0.38461538461538458</v>
      </c>
      <c r="J23">
        <v>0.69696969696969702</v>
      </c>
      <c r="K23">
        <v>7.72</v>
      </c>
      <c r="L23">
        <v>5.49</v>
      </c>
      <c r="M23">
        <v>2.3199999999999998</v>
      </c>
      <c r="N23">
        <v>2.1444444444444444</v>
      </c>
      <c r="O23">
        <v>1.7596153846153846</v>
      </c>
      <c r="P23">
        <v>1.0043290043290043</v>
      </c>
      <c r="Q23">
        <v>0.86</v>
      </c>
      <c r="R23">
        <v>1.1100000000000001</v>
      </c>
      <c r="S23">
        <v>1.57</v>
      </c>
      <c r="T23">
        <v>0.23888888888888887</v>
      </c>
      <c r="U23">
        <v>0.35576923076923078</v>
      </c>
      <c r="V23">
        <v>0.67965367965367962</v>
      </c>
      <c r="W23">
        <v>1.97</v>
      </c>
      <c r="X23">
        <v>1.54</v>
      </c>
      <c r="Y23">
        <v>2.0299999999999998</v>
      </c>
      <c r="Z23">
        <v>0.54722222222222217</v>
      </c>
      <c r="AA23">
        <v>0.49358974358974356</v>
      </c>
      <c r="AB23">
        <v>0.87878787878787867</v>
      </c>
      <c r="AC23">
        <v>4.83</v>
      </c>
      <c r="AD23">
        <v>4.49</v>
      </c>
      <c r="AE23">
        <v>3.93</v>
      </c>
      <c r="AF23">
        <v>1.3416666666666666</v>
      </c>
      <c r="AG23">
        <v>1.4391025641025641</v>
      </c>
      <c r="AH23">
        <v>1.7012987012987013</v>
      </c>
      <c r="AI23">
        <v>15.57</v>
      </c>
      <c r="AJ23">
        <v>17.62</v>
      </c>
      <c r="AK23">
        <v>15.78</v>
      </c>
      <c r="AL23">
        <v>4.3250000000000002</v>
      </c>
      <c r="AM23">
        <v>5.6474358974358978</v>
      </c>
      <c r="AN23">
        <v>6.8311688311688306</v>
      </c>
      <c r="AO23">
        <v>4.78</v>
      </c>
      <c r="AP23">
        <v>4.57</v>
      </c>
      <c r="AQ23">
        <v>4.2300000000000004</v>
      </c>
      <c r="AR23">
        <v>1.3277777777777777</v>
      </c>
      <c r="AS23">
        <v>1.4647435897435899</v>
      </c>
      <c r="AT23">
        <v>1.8311688311688312</v>
      </c>
    </row>
    <row r="24" spans="1:46">
      <c r="A24">
        <v>14</v>
      </c>
      <c r="B24">
        <v>3.27</v>
      </c>
      <c r="C24">
        <v>2.61</v>
      </c>
      <c r="D24">
        <v>2.27</v>
      </c>
      <c r="E24">
        <v>3.75</v>
      </c>
      <c r="F24">
        <v>1.22</v>
      </c>
      <c r="G24">
        <v>1.65</v>
      </c>
      <c r="H24">
        <v>1.1467889908256881</v>
      </c>
      <c r="I24">
        <v>0.46743295019157088</v>
      </c>
      <c r="J24">
        <v>0.72687224669603523</v>
      </c>
      <c r="K24">
        <v>7.93</v>
      </c>
      <c r="L24">
        <v>5.51</v>
      </c>
      <c r="M24">
        <v>2.14</v>
      </c>
      <c r="N24">
        <v>2.4250764525993884</v>
      </c>
      <c r="O24">
        <v>2.1111111111111112</v>
      </c>
      <c r="P24">
        <v>0.94273127753303965</v>
      </c>
      <c r="Q24">
        <v>0.98</v>
      </c>
      <c r="R24">
        <v>1.04</v>
      </c>
      <c r="S24">
        <v>1.49</v>
      </c>
      <c r="T24">
        <v>0.29969418960244648</v>
      </c>
      <c r="U24">
        <v>0.3984674329501916</v>
      </c>
      <c r="V24">
        <v>0.65638766519823788</v>
      </c>
      <c r="W24">
        <v>2.09</v>
      </c>
      <c r="X24">
        <v>1.77</v>
      </c>
      <c r="Y24">
        <v>2.35</v>
      </c>
      <c r="Z24">
        <v>0.63914373088685006</v>
      </c>
      <c r="AA24">
        <v>0.67816091954022995</v>
      </c>
      <c r="AB24">
        <v>1.0352422907488987</v>
      </c>
      <c r="AC24">
        <v>4.68</v>
      </c>
      <c r="AD24">
        <v>3.94</v>
      </c>
      <c r="AE24">
        <v>3.56</v>
      </c>
      <c r="AF24">
        <v>1.4311926605504586</v>
      </c>
      <c r="AG24">
        <v>1.5095785440613028</v>
      </c>
      <c r="AH24">
        <v>1.5682819383259912</v>
      </c>
      <c r="AI24">
        <v>14.52</v>
      </c>
      <c r="AJ24">
        <v>16.600000000000001</v>
      </c>
      <c r="AK24">
        <v>14.73</v>
      </c>
      <c r="AL24">
        <v>4.4403669724770642</v>
      </c>
      <c r="AM24">
        <v>6.3601532567049821</v>
      </c>
      <c r="AN24">
        <v>6.4889867841409696</v>
      </c>
      <c r="AO24">
        <v>4.05</v>
      </c>
      <c r="AP24">
        <v>4.6100000000000003</v>
      </c>
      <c r="AQ24">
        <v>4.05</v>
      </c>
      <c r="AR24">
        <v>1.238532110091743</v>
      </c>
      <c r="AS24">
        <v>1.7662835249042148</v>
      </c>
      <c r="AT24">
        <v>1.7841409691629955</v>
      </c>
    </row>
    <row r="25" spans="1:46">
      <c r="A25">
        <v>17</v>
      </c>
      <c r="B25">
        <v>2.88</v>
      </c>
      <c r="C25">
        <v>2.69</v>
      </c>
      <c r="D25">
        <v>1.92</v>
      </c>
      <c r="E25">
        <v>4.3099999999999996</v>
      </c>
      <c r="F25">
        <v>1.29</v>
      </c>
      <c r="G25">
        <v>1.51</v>
      </c>
      <c r="H25">
        <v>1.4965277777777777</v>
      </c>
      <c r="I25">
        <v>0.47955390334572495</v>
      </c>
      <c r="J25">
        <v>0.78645833333333337</v>
      </c>
      <c r="K25">
        <v>8.6300000000000008</v>
      </c>
      <c r="L25">
        <v>5.38</v>
      </c>
      <c r="M25">
        <v>2.33</v>
      </c>
      <c r="N25">
        <v>2.9965277777777781</v>
      </c>
      <c r="O25">
        <v>2</v>
      </c>
      <c r="P25">
        <v>1.2135416666666667</v>
      </c>
      <c r="Q25">
        <v>0.92</v>
      </c>
      <c r="R25">
        <v>1.1000000000000001</v>
      </c>
      <c r="S25">
        <v>1.55</v>
      </c>
      <c r="T25">
        <v>0.31944444444444448</v>
      </c>
      <c r="U25">
        <v>0.4089219330855019</v>
      </c>
      <c r="V25">
        <v>0.80729166666666674</v>
      </c>
      <c r="W25">
        <v>2.16</v>
      </c>
      <c r="X25">
        <v>1.68</v>
      </c>
      <c r="Y25">
        <v>2.2200000000000002</v>
      </c>
      <c r="Z25">
        <v>0.75000000000000011</v>
      </c>
      <c r="AA25">
        <v>0.62453531598513012</v>
      </c>
      <c r="AB25">
        <v>1.1562500000000002</v>
      </c>
      <c r="AC25">
        <v>4.18</v>
      </c>
      <c r="AD25">
        <v>4.1500000000000004</v>
      </c>
      <c r="AE25">
        <v>3.19</v>
      </c>
      <c r="AF25">
        <v>1.4513888888888888</v>
      </c>
      <c r="AG25">
        <v>1.5427509293680299</v>
      </c>
      <c r="AH25">
        <v>1.6614583333333333</v>
      </c>
      <c r="AI25">
        <v>13.24</v>
      </c>
      <c r="AJ25">
        <v>15.09</v>
      </c>
      <c r="AK25">
        <v>13.78</v>
      </c>
      <c r="AL25">
        <v>4.5972222222222223</v>
      </c>
      <c r="AM25">
        <v>5.6096654275092934</v>
      </c>
      <c r="AN25">
        <v>7.177083333333333</v>
      </c>
      <c r="AO25">
        <v>4.26</v>
      </c>
      <c r="AP25">
        <v>4.7300000000000004</v>
      </c>
      <c r="AQ25">
        <v>3.92</v>
      </c>
      <c r="AR25">
        <v>1.4791666666666667</v>
      </c>
      <c r="AS25">
        <v>1.7583643122676582</v>
      </c>
      <c r="AT25">
        <v>2.0416666666666665</v>
      </c>
    </row>
    <row r="26" spans="1:46">
      <c r="A26">
        <v>20</v>
      </c>
      <c r="B26">
        <v>2.4300000000000002</v>
      </c>
      <c r="C26">
        <v>2.4</v>
      </c>
      <c r="D26">
        <v>1.79</v>
      </c>
      <c r="E26">
        <v>3.66</v>
      </c>
      <c r="F26">
        <v>1.47</v>
      </c>
      <c r="G26">
        <v>1.55</v>
      </c>
      <c r="H26">
        <v>1.5061728395061729</v>
      </c>
      <c r="I26">
        <v>0.61250000000000004</v>
      </c>
      <c r="J26">
        <v>0.86592178770949724</v>
      </c>
      <c r="K26">
        <v>9.06</v>
      </c>
      <c r="L26">
        <v>5.89</v>
      </c>
      <c r="M26">
        <v>2.0299999999999998</v>
      </c>
      <c r="N26">
        <v>3.7283950617283952</v>
      </c>
      <c r="O26">
        <v>2.4541666666666666</v>
      </c>
      <c r="P26">
        <v>1.1340782122905027</v>
      </c>
      <c r="Q26">
        <v>0.94</v>
      </c>
      <c r="R26">
        <v>1.1100000000000001</v>
      </c>
      <c r="S26">
        <v>1.48</v>
      </c>
      <c r="T26">
        <v>0.38683127572016457</v>
      </c>
      <c r="U26">
        <v>0.46250000000000008</v>
      </c>
      <c r="V26">
        <v>0.82681564245810057</v>
      </c>
      <c r="W26">
        <v>2.12</v>
      </c>
      <c r="X26">
        <v>1.76</v>
      </c>
      <c r="Y26">
        <v>2.21</v>
      </c>
      <c r="Z26">
        <v>0.87242798353909468</v>
      </c>
      <c r="AA26">
        <v>0.73333333333333339</v>
      </c>
      <c r="AB26">
        <v>1.2346368715083798</v>
      </c>
      <c r="AC26">
        <v>3.4</v>
      </c>
      <c r="AD26">
        <v>3.5</v>
      </c>
      <c r="AE26">
        <v>2.89</v>
      </c>
      <c r="AF26">
        <v>1.3991769547325101</v>
      </c>
      <c r="AG26">
        <v>1.4583333333333335</v>
      </c>
      <c r="AH26">
        <v>1.6145251396648046</v>
      </c>
      <c r="AI26">
        <v>11.6</v>
      </c>
      <c r="AJ26">
        <v>12.79</v>
      </c>
      <c r="AK26">
        <v>12.58</v>
      </c>
      <c r="AL26">
        <v>4.7736625514403288</v>
      </c>
      <c r="AM26">
        <v>5.3291666666666666</v>
      </c>
      <c r="AN26">
        <v>7.027932960893855</v>
      </c>
      <c r="AO26">
        <v>4.08</v>
      </c>
      <c r="AP26">
        <v>4.3600000000000003</v>
      </c>
      <c r="AQ26">
        <v>3.9</v>
      </c>
      <c r="AR26">
        <v>1.6790123456790123</v>
      </c>
      <c r="AS26">
        <v>1.8166666666666669</v>
      </c>
      <c r="AT26">
        <v>2.1787709497206702</v>
      </c>
    </row>
    <row r="27" spans="1:46">
      <c r="A27">
        <v>25</v>
      </c>
      <c r="B27">
        <v>2.0699999999999998</v>
      </c>
      <c r="C27">
        <v>2.1800000000000002</v>
      </c>
      <c r="D27">
        <v>1.52</v>
      </c>
      <c r="E27">
        <v>3.76</v>
      </c>
      <c r="F27">
        <v>1.3</v>
      </c>
      <c r="G27">
        <v>1.34</v>
      </c>
      <c r="H27">
        <v>1.8164251207729469</v>
      </c>
      <c r="I27">
        <v>0.59633027522935778</v>
      </c>
      <c r="J27">
        <v>0.88157894736842113</v>
      </c>
      <c r="K27">
        <v>8.82</v>
      </c>
      <c r="L27">
        <v>5.8</v>
      </c>
      <c r="M27">
        <v>1.95</v>
      </c>
      <c r="N27">
        <v>4.2608695652173916</v>
      </c>
      <c r="O27">
        <v>2.6605504587155959</v>
      </c>
      <c r="P27">
        <v>1.2828947368421053</v>
      </c>
      <c r="Q27">
        <v>1.06</v>
      </c>
      <c r="R27">
        <v>1.1200000000000001</v>
      </c>
      <c r="S27">
        <v>1.41</v>
      </c>
      <c r="T27">
        <v>0.51207729468599039</v>
      </c>
      <c r="U27">
        <v>0.51376146788990829</v>
      </c>
      <c r="V27">
        <v>0.92763157894736836</v>
      </c>
      <c r="W27">
        <v>1.99</v>
      </c>
      <c r="X27">
        <v>1.82</v>
      </c>
      <c r="Y27">
        <v>2</v>
      </c>
      <c r="Z27">
        <v>0.96135265700483097</v>
      </c>
      <c r="AA27">
        <v>0.83486238532110091</v>
      </c>
      <c r="AB27">
        <v>1.3157894736842106</v>
      </c>
      <c r="AC27">
        <v>3.19</v>
      </c>
      <c r="AD27">
        <v>3.21</v>
      </c>
      <c r="AE27">
        <v>2.85</v>
      </c>
      <c r="AF27">
        <v>1.5410628019323673</v>
      </c>
      <c r="AG27">
        <v>1.4724770642201834</v>
      </c>
      <c r="AH27">
        <v>1.875</v>
      </c>
      <c r="AI27">
        <v>10.34</v>
      </c>
      <c r="AJ27">
        <v>11.05</v>
      </c>
      <c r="AK27">
        <v>11.53</v>
      </c>
      <c r="AL27">
        <v>4.9951690821256038</v>
      </c>
      <c r="AM27">
        <v>5.068807339449541</v>
      </c>
      <c r="AN27">
        <v>7.5855263157894735</v>
      </c>
      <c r="AO27">
        <v>3.77</v>
      </c>
      <c r="AP27">
        <v>4.3899999999999997</v>
      </c>
      <c r="AQ27">
        <v>3.76</v>
      </c>
      <c r="AR27">
        <v>1.8212560386473431</v>
      </c>
      <c r="AS27">
        <v>2.0137614678899078</v>
      </c>
      <c r="AT27">
        <v>2.4736842105263155</v>
      </c>
    </row>
    <row r="28" spans="1:46">
      <c r="A28">
        <v>30</v>
      </c>
      <c r="B28">
        <v>1.96</v>
      </c>
      <c r="C28">
        <v>1.94</v>
      </c>
      <c r="D28">
        <v>1.6</v>
      </c>
      <c r="E28">
        <v>3.8</v>
      </c>
      <c r="F28">
        <v>1.28</v>
      </c>
      <c r="G28">
        <v>1.33</v>
      </c>
      <c r="H28">
        <v>1.9387755102040816</v>
      </c>
      <c r="I28">
        <v>0.65979381443298968</v>
      </c>
      <c r="J28">
        <v>0.83125000000000004</v>
      </c>
      <c r="K28">
        <v>9.2799999999999994</v>
      </c>
      <c r="L28">
        <v>6.17</v>
      </c>
      <c r="M28">
        <v>2.11</v>
      </c>
      <c r="N28">
        <v>4.7346938775510203</v>
      </c>
      <c r="O28">
        <v>3.1804123711340209</v>
      </c>
      <c r="P28">
        <v>1.3187499999999999</v>
      </c>
      <c r="Q28">
        <v>1.02</v>
      </c>
      <c r="R28">
        <v>1.1599999999999999</v>
      </c>
      <c r="S28">
        <v>1.32</v>
      </c>
      <c r="T28">
        <v>0.52040816326530615</v>
      </c>
      <c r="U28">
        <v>0.59793814432989689</v>
      </c>
      <c r="V28">
        <v>0.82499999999999996</v>
      </c>
      <c r="W28">
        <v>2.09</v>
      </c>
      <c r="X28">
        <v>1.76</v>
      </c>
      <c r="Y28">
        <v>2</v>
      </c>
      <c r="Z28">
        <v>1.0663265306122449</v>
      </c>
      <c r="AA28">
        <v>0.90721649484536082</v>
      </c>
      <c r="AB28">
        <v>1.25</v>
      </c>
      <c r="AC28">
        <v>2.8</v>
      </c>
      <c r="AD28">
        <v>3.01</v>
      </c>
      <c r="AE28">
        <v>2.59</v>
      </c>
      <c r="AF28">
        <v>1.4285714285714286</v>
      </c>
      <c r="AG28">
        <v>1.5515463917525774</v>
      </c>
      <c r="AH28">
        <v>1.6187499999999999</v>
      </c>
      <c r="AI28">
        <v>9.1999999999999993</v>
      </c>
      <c r="AJ28">
        <v>10.62</v>
      </c>
      <c r="AK28">
        <v>11.26</v>
      </c>
      <c r="AL28">
        <v>4.6938775510204076</v>
      </c>
      <c r="AM28">
        <v>5.4742268041237114</v>
      </c>
      <c r="AN28">
        <v>7.0374999999999996</v>
      </c>
      <c r="AO28">
        <v>3.69</v>
      </c>
      <c r="AP28">
        <v>4.16</v>
      </c>
      <c r="AQ28">
        <v>3.69</v>
      </c>
      <c r="AR28">
        <v>1.8826530612244898</v>
      </c>
      <c r="AS28">
        <v>2.1443298969072164</v>
      </c>
      <c r="AT28">
        <v>2.3062499999999999</v>
      </c>
    </row>
    <row r="29" spans="1:46">
      <c r="A29">
        <v>35</v>
      </c>
      <c r="B29">
        <v>1.82</v>
      </c>
      <c r="C29">
        <v>2.1</v>
      </c>
      <c r="D29">
        <v>1.36</v>
      </c>
      <c r="E29">
        <v>3.86</v>
      </c>
      <c r="F29">
        <v>1.3</v>
      </c>
      <c r="G29">
        <v>1.2</v>
      </c>
      <c r="H29">
        <v>2.1208791208791209</v>
      </c>
      <c r="I29">
        <v>0.61904761904761907</v>
      </c>
      <c r="J29">
        <v>0.88235294117647045</v>
      </c>
      <c r="K29">
        <v>10.15</v>
      </c>
      <c r="L29">
        <v>6.29</v>
      </c>
      <c r="M29">
        <v>1.88</v>
      </c>
      <c r="N29">
        <v>5.5769230769230766</v>
      </c>
      <c r="O29">
        <v>2.9952380952380953</v>
      </c>
      <c r="P29">
        <v>1.3823529411764703</v>
      </c>
      <c r="Q29">
        <v>1</v>
      </c>
      <c r="R29">
        <v>1.1499999999999999</v>
      </c>
      <c r="S29">
        <v>1.27</v>
      </c>
      <c r="T29">
        <v>0.54945054945054939</v>
      </c>
      <c r="U29">
        <v>0.54761904761904756</v>
      </c>
      <c r="V29">
        <v>0.93382352941176461</v>
      </c>
      <c r="W29">
        <v>1.77</v>
      </c>
      <c r="X29">
        <v>2.34</v>
      </c>
      <c r="Y29">
        <v>2.0099999999999998</v>
      </c>
      <c r="Z29">
        <v>0.97252747252747251</v>
      </c>
      <c r="AA29">
        <v>1.1142857142857141</v>
      </c>
      <c r="AB29">
        <v>1.4779411764705879</v>
      </c>
      <c r="AC29">
        <v>2.5</v>
      </c>
      <c r="AD29">
        <v>2.68</v>
      </c>
      <c r="AE29">
        <v>2.2999999999999998</v>
      </c>
      <c r="AF29">
        <v>1.3736263736263736</v>
      </c>
      <c r="AG29">
        <v>1.2761904761904763</v>
      </c>
      <c r="AH29">
        <v>1.6911764705882351</v>
      </c>
      <c r="AI29">
        <v>8.81</v>
      </c>
      <c r="AJ29">
        <v>9.24</v>
      </c>
      <c r="AK29">
        <v>10.29</v>
      </c>
      <c r="AL29">
        <v>4.8406593406593403</v>
      </c>
      <c r="AM29">
        <v>4.4000000000000004</v>
      </c>
      <c r="AN29">
        <v>7.5661764705882337</v>
      </c>
      <c r="AO29">
        <v>4.08</v>
      </c>
      <c r="AP29">
        <v>4.37</v>
      </c>
      <c r="AQ29">
        <v>3.7</v>
      </c>
      <c r="AR29">
        <v>2.2417582417582418</v>
      </c>
      <c r="AS29">
        <v>2.0809523809523811</v>
      </c>
      <c r="AT29">
        <v>2.7205882352941178</v>
      </c>
    </row>
    <row r="30" spans="1:46">
      <c r="A30">
        <v>40</v>
      </c>
      <c r="B30">
        <v>1.66</v>
      </c>
      <c r="C30">
        <v>1.76</v>
      </c>
      <c r="D30">
        <v>1.49</v>
      </c>
      <c r="E30">
        <v>3.68</v>
      </c>
      <c r="F30">
        <v>1.23</v>
      </c>
      <c r="G30">
        <v>1.1299999999999999</v>
      </c>
      <c r="H30">
        <v>2.2168674698795181</v>
      </c>
      <c r="I30">
        <v>0.69886363636363635</v>
      </c>
      <c r="J30">
        <v>0.75838926174496635</v>
      </c>
      <c r="K30">
        <v>9.73</v>
      </c>
      <c r="L30">
        <v>6.43</v>
      </c>
      <c r="M30">
        <v>1.61</v>
      </c>
      <c r="N30">
        <v>5.8614457831325311</v>
      </c>
      <c r="O30">
        <v>3.6534090909090908</v>
      </c>
      <c r="P30">
        <v>1.080536912751678</v>
      </c>
      <c r="Q30">
        <v>1.05</v>
      </c>
      <c r="R30">
        <v>1.2</v>
      </c>
      <c r="S30">
        <v>1.2</v>
      </c>
      <c r="T30">
        <v>0.6325301204819278</v>
      </c>
      <c r="U30">
        <v>0.68181818181818177</v>
      </c>
      <c r="V30">
        <v>0.80536912751677847</v>
      </c>
      <c r="W30">
        <v>1.76</v>
      </c>
      <c r="X30">
        <v>2</v>
      </c>
      <c r="Y30">
        <v>2.19</v>
      </c>
      <c r="Z30">
        <v>1.0602409638554218</v>
      </c>
      <c r="AA30">
        <v>1.1363636363636365</v>
      </c>
      <c r="AB30">
        <v>1.4697986577181208</v>
      </c>
      <c r="AC30">
        <v>2.37</v>
      </c>
      <c r="AD30">
        <v>2.62</v>
      </c>
      <c r="AE30">
        <v>2.2999999999999998</v>
      </c>
      <c r="AF30">
        <v>1.4277108433734942</v>
      </c>
      <c r="AG30">
        <v>1.4886363636363638</v>
      </c>
      <c r="AH30">
        <v>1.5436241610738255</v>
      </c>
      <c r="AI30">
        <v>7.71</v>
      </c>
      <c r="AJ30">
        <v>8.5399999999999991</v>
      </c>
      <c r="AK30">
        <v>9.69</v>
      </c>
      <c r="AL30">
        <v>4.6445783132530121</v>
      </c>
      <c r="AM30">
        <v>4.8522727272727266</v>
      </c>
      <c r="AN30">
        <v>6.5033557046979862</v>
      </c>
      <c r="AO30">
        <v>3.8</v>
      </c>
      <c r="AP30">
        <v>4.66</v>
      </c>
      <c r="AQ30">
        <v>3.69</v>
      </c>
      <c r="AR30">
        <v>2.2891566265060241</v>
      </c>
      <c r="AS30">
        <v>2.6477272727272729</v>
      </c>
      <c r="AT30">
        <v>2.476510067114094</v>
      </c>
    </row>
    <row r="31" spans="1:46">
      <c r="A31">
        <v>45</v>
      </c>
      <c r="B31">
        <v>1.7</v>
      </c>
      <c r="C31">
        <v>1.75</v>
      </c>
      <c r="D31">
        <v>1.3</v>
      </c>
      <c r="E31">
        <v>3.7</v>
      </c>
      <c r="F31">
        <v>1.29</v>
      </c>
      <c r="G31">
        <v>1.1000000000000001</v>
      </c>
      <c r="H31">
        <v>2.1764705882352944</v>
      </c>
      <c r="I31">
        <v>0.73714285714285721</v>
      </c>
      <c r="J31">
        <v>0.84615384615384615</v>
      </c>
      <c r="K31">
        <v>10.16</v>
      </c>
      <c r="L31">
        <v>6.54</v>
      </c>
      <c r="M31">
        <v>1.61</v>
      </c>
      <c r="N31">
        <v>5.9764705882352942</v>
      </c>
      <c r="O31">
        <v>3.7371428571428571</v>
      </c>
      <c r="P31">
        <v>1.2384615384615385</v>
      </c>
      <c r="Q31">
        <v>1</v>
      </c>
      <c r="R31">
        <v>1.1599999999999999</v>
      </c>
      <c r="S31">
        <v>1.17</v>
      </c>
      <c r="T31">
        <v>0.58823529411764708</v>
      </c>
      <c r="U31">
        <v>0.66285714285714281</v>
      </c>
      <c r="V31">
        <v>0.89999999999999991</v>
      </c>
      <c r="W31">
        <v>1.81</v>
      </c>
      <c r="X31">
        <v>1.69</v>
      </c>
      <c r="Y31">
        <v>1.87</v>
      </c>
      <c r="Z31">
        <v>1.0647058823529412</v>
      </c>
      <c r="AA31">
        <v>0.96571428571428564</v>
      </c>
      <c r="AB31">
        <v>1.4384615384615385</v>
      </c>
      <c r="AC31">
        <v>2.2200000000000002</v>
      </c>
      <c r="AD31">
        <v>2.64</v>
      </c>
      <c r="AE31">
        <v>2.19</v>
      </c>
      <c r="AF31">
        <v>1.3058823529411767</v>
      </c>
      <c r="AG31">
        <v>1.5085714285714287</v>
      </c>
      <c r="AH31">
        <v>1.6846153846153846</v>
      </c>
      <c r="AI31">
        <v>7.32</v>
      </c>
      <c r="AJ31">
        <v>7.82</v>
      </c>
      <c r="AK31">
        <v>8.9</v>
      </c>
      <c r="AL31">
        <v>4.3058823529411772</v>
      </c>
      <c r="AM31">
        <v>4.4685714285714289</v>
      </c>
      <c r="AN31">
        <v>6.8461538461538458</v>
      </c>
      <c r="AO31">
        <v>3.92</v>
      </c>
      <c r="AP31">
        <v>4.9400000000000004</v>
      </c>
      <c r="AQ31">
        <v>3.82</v>
      </c>
      <c r="AR31">
        <v>2.3058823529411763</v>
      </c>
      <c r="AS31">
        <v>2.822857142857143</v>
      </c>
      <c r="AT31">
        <v>2.9384615384615382</v>
      </c>
    </row>
    <row r="32" spans="1:46">
      <c r="A32">
        <v>50</v>
      </c>
      <c r="B32">
        <v>1.44</v>
      </c>
      <c r="C32">
        <v>2.0299999999999998</v>
      </c>
      <c r="D32">
        <v>1.46</v>
      </c>
      <c r="E32">
        <v>3.78</v>
      </c>
      <c r="F32">
        <v>1.26</v>
      </c>
      <c r="G32">
        <v>1.03</v>
      </c>
      <c r="H32">
        <v>2.625</v>
      </c>
      <c r="I32">
        <v>0.62068965517241381</v>
      </c>
      <c r="J32">
        <v>0.70547945205479456</v>
      </c>
      <c r="K32">
        <v>10.55</v>
      </c>
      <c r="L32">
        <v>6.08</v>
      </c>
      <c r="M32">
        <v>1.46</v>
      </c>
      <c r="N32">
        <v>7.3263888888888893</v>
      </c>
      <c r="O32">
        <v>2.9950738916256161</v>
      </c>
      <c r="P32">
        <v>1</v>
      </c>
      <c r="Q32">
        <v>0.99</v>
      </c>
      <c r="R32">
        <v>1.1200000000000001</v>
      </c>
      <c r="S32">
        <v>1.1599999999999999</v>
      </c>
      <c r="T32">
        <v>0.6875</v>
      </c>
      <c r="U32">
        <v>0.55172413793103459</v>
      </c>
      <c r="V32">
        <v>0.79452054794520544</v>
      </c>
      <c r="W32">
        <v>2.0099999999999998</v>
      </c>
      <c r="X32">
        <v>1.69</v>
      </c>
      <c r="Y32">
        <v>2</v>
      </c>
      <c r="Z32">
        <v>1.3958333333333333</v>
      </c>
      <c r="AA32">
        <v>0.83251231527093605</v>
      </c>
      <c r="AB32">
        <v>1.3698630136986301</v>
      </c>
      <c r="AC32">
        <v>2.19</v>
      </c>
      <c r="AD32">
        <v>2.42</v>
      </c>
      <c r="AE32">
        <v>2.25</v>
      </c>
      <c r="AF32">
        <v>1.5208333333333333</v>
      </c>
      <c r="AG32">
        <v>1.1921182266009853</v>
      </c>
      <c r="AH32">
        <v>1.5410958904109588</v>
      </c>
      <c r="AI32">
        <v>7.08</v>
      </c>
      <c r="AJ32">
        <v>7.27</v>
      </c>
      <c r="AK32">
        <v>8.33</v>
      </c>
      <c r="AL32">
        <v>4.916666666666667</v>
      </c>
      <c r="AM32">
        <v>3.5812807881773399</v>
      </c>
      <c r="AN32">
        <v>5.7054794520547949</v>
      </c>
      <c r="AO32">
        <v>4.5</v>
      </c>
      <c r="AP32">
        <v>5.14</v>
      </c>
      <c r="AQ32">
        <v>4.0599999999999996</v>
      </c>
      <c r="AR32">
        <v>3.125</v>
      </c>
      <c r="AS32">
        <v>2.5320197044334978</v>
      </c>
      <c r="AT32">
        <v>2.7808219178082192</v>
      </c>
    </row>
    <row r="33" spans="1:46">
      <c r="A33">
        <v>55</v>
      </c>
      <c r="B33">
        <v>1.42</v>
      </c>
      <c r="C33">
        <v>1.74</v>
      </c>
      <c r="D33">
        <v>1.45</v>
      </c>
      <c r="E33">
        <v>3.65</v>
      </c>
      <c r="F33">
        <v>1.25</v>
      </c>
      <c r="G33">
        <v>1.01</v>
      </c>
      <c r="H33">
        <v>2.5704225352112675</v>
      </c>
      <c r="I33">
        <v>0.7183908045977011</v>
      </c>
      <c r="J33">
        <v>0.69655172413793109</v>
      </c>
      <c r="K33">
        <v>9.86</v>
      </c>
      <c r="L33">
        <v>6.6</v>
      </c>
      <c r="M33">
        <v>1.43</v>
      </c>
      <c r="N33">
        <v>6.943661971830986</v>
      </c>
      <c r="O33">
        <v>3.7931034482758621</v>
      </c>
      <c r="P33">
        <v>0.98620689655172411</v>
      </c>
      <c r="Q33">
        <v>0.97</v>
      </c>
      <c r="R33">
        <v>1.1299999999999999</v>
      </c>
      <c r="S33">
        <v>1.04</v>
      </c>
      <c r="T33">
        <v>0.68309859154929575</v>
      </c>
      <c r="U33">
        <v>0.64942528735632177</v>
      </c>
      <c r="V33">
        <v>0.71724137931034493</v>
      </c>
      <c r="W33">
        <v>1.52</v>
      </c>
      <c r="X33">
        <v>1.95</v>
      </c>
      <c r="Y33">
        <v>1.36</v>
      </c>
      <c r="Z33">
        <v>1.0704225352112677</v>
      </c>
      <c r="AA33">
        <v>1.1206896551724137</v>
      </c>
      <c r="AB33">
        <v>0.93793103448275872</v>
      </c>
      <c r="AC33">
        <v>1.99</v>
      </c>
      <c r="AD33">
        <v>2.41</v>
      </c>
      <c r="AE33">
        <v>2.31</v>
      </c>
      <c r="AF33">
        <v>1.4014084507042255</v>
      </c>
      <c r="AG33">
        <v>1.385057471264368</v>
      </c>
      <c r="AH33">
        <v>1.5931034482758621</v>
      </c>
      <c r="AI33">
        <v>6.38</v>
      </c>
      <c r="AJ33">
        <v>6.98</v>
      </c>
      <c r="AK33">
        <v>8.4</v>
      </c>
      <c r="AL33">
        <v>4.492957746478873</v>
      </c>
      <c r="AM33">
        <v>4.0114942528735638</v>
      </c>
      <c r="AN33">
        <v>5.7931034482758621</v>
      </c>
      <c r="AO33">
        <v>4.46</v>
      </c>
      <c r="AP33">
        <v>4.7</v>
      </c>
      <c r="AQ33">
        <v>4.22</v>
      </c>
      <c r="AR33">
        <v>3.1408450704225355</v>
      </c>
      <c r="AS33">
        <v>2.7011494252873565</v>
      </c>
      <c r="AT33">
        <v>2.9103448275862069</v>
      </c>
    </row>
    <row r="34" spans="1:46">
      <c r="A34">
        <v>60</v>
      </c>
      <c r="B34">
        <v>1.37</v>
      </c>
      <c r="C34">
        <v>1.68</v>
      </c>
      <c r="D34">
        <v>1.56</v>
      </c>
      <c r="E34">
        <v>3.48</v>
      </c>
      <c r="F34">
        <v>1.23</v>
      </c>
      <c r="G34">
        <v>1.05</v>
      </c>
      <c r="H34">
        <v>2.5401459854014599</v>
      </c>
      <c r="I34">
        <v>0.73214285714285721</v>
      </c>
      <c r="J34">
        <v>0.67307692307692313</v>
      </c>
      <c r="K34">
        <v>9.66</v>
      </c>
      <c r="L34">
        <v>5.9</v>
      </c>
      <c r="M34">
        <v>1.62</v>
      </c>
      <c r="N34">
        <v>7.0510948905109485</v>
      </c>
      <c r="O34">
        <v>3.5119047619047623</v>
      </c>
      <c r="P34">
        <v>1.0384615384615385</v>
      </c>
      <c r="Q34">
        <v>0.97</v>
      </c>
      <c r="R34">
        <v>1.21</v>
      </c>
      <c r="S34">
        <v>1.01</v>
      </c>
      <c r="T34">
        <v>0.70802919708029188</v>
      </c>
      <c r="U34">
        <v>0.72023809523809523</v>
      </c>
      <c r="V34">
        <v>0.64743589743589747</v>
      </c>
      <c r="W34">
        <v>1.44</v>
      </c>
      <c r="X34">
        <v>1.68</v>
      </c>
      <c r="Y34">
        <v>1.86</v>
      </c>
      <c r="Z34">
        <v>1.0510948905109487</v>
      </c>
      <c r="AA34">
        <v>1</v>
      </c>
      <c r="AB34">
        <v>1.1923076923076923</v>
      </c>
      <c r="AC34">
        <v>1.96</v>
      </c>
      <c r="AD34">
        <v>2.39</v>
      </c>
      <c r="AE34">
        <v>2.27</v>
      </c>
      <c r="AF34">
        <v>1.4306569343065692</v>
      </c>
      <c r="AG34">
        <v>1.4226190476190477</v>
      </c>
      <c r="AH34">
        <v>1.4551282051282051</v>
      </c>
      <c r="AI34">
        <v>5.97</v>
      </c>
      <c r="AJ34">
        <v>6.8</v>
      </c>
      <c r="AK34">
        <v>7.7</v>
      </c>
      <c r="AL34">
        <v>4.3576642335766422</v>
      </c>
      <c r="AM34">
        <v>4.0476190476190474</v>
      </c>
      <c r="AN34">
        <v>4.9358974358974361</v>
      </c>
      <c r="AO34">
        <v>4.5599999999999996</v>
      </c>
      <c r="AP34">
        <v>5.4</v>
      </c>
      <c r="AQ34">
        <v>4.4000000000000004</v>
      </c>
      <c r="AR34">
        <v>3.328467153284671</v>
      </c>
      <c r="AS34">
        <v>3.2142857142857144</v>
      </c>
      <c r="AT34">
        <v>2.8205128205128207</v>
      </c>
    </row>
    <row r="35" spans="1:46">
      <c r="A35">
        <v>65</v>
      </c>
      <c r="B35">
        <v>1.22</v>
      </c>
      <c r="C35">
        <v>1.68</v>
      </c>
      <c r="D35">
        <v>1.34</v>
      </c>
      <c r="E35">
        <v>3.55</v>
      </c>
      <c r="F35">
        <v>1.3</v>
      </c>
      <c r="G35">
        <v>0.95</v>
      </c>
      <c r="H35">
        <v>2.9098360655737703</v>
      </c>
      <c r="I35">
        <v>0.77380952380952384</v>
      </c>
      <c r="J35">
        <v>0.70895522388059695</v>
      </c>
      <c r="K35">
        <v>10.82</v>
      </c>
      <c r="L35">
        <v>5.94</v>
      </c>
      <c r="M35">
        <v>1.76</v>
      </c>
      <c r="N35">
        <v>8.8688524590163933</v>
      </c>
      <c r="O35">
        <v>3.535714285714286</v>
      </c>
      <c r="P35">
        <v>1.3134328358208955</v>
      </c>
      <c r="Q35">
        <v>0.97</v>
      </c>
      <c r="R35">
        <v>1.1299999999999999</v>
      </c>
      <c r="S35">
        <v>0.96</v>
      </c>
      <c r="T35">
        <v>0.79508196721311475</v>
      </c>
      <c r="U35">
        <v>0.67261904761904756</v>
      </c>
      <c r="V35">
        <v>0.71641791044776115</v>
      </c>
      <c r="W35">
        <v>1.51</v>
      </c>
      <c r="X35">
        <v>1.64</v>
      </c>
      <c r="Y35">
        <v>1.91</v>
      </c>
      <c r="Z35">
        <v>1.2377049180327868</v>
      </c>
      <c r="AA35">
        <v>0.97619047619047616</v>
      </c>
      <c r="AB35">
        <v>1.425373134328358</v>
      </c>
      <c r="AC35">
        <v>1.86</v>
      </c>
      <c r="AD35">
        <v>2.2599999999999998</v>
      </c>
      <c r="AE35">
        <v>2.13</v>
      </c>
      <c r="AF35">
        <v>1.5245901639344264</v>
      </c>
      <c r="AG35">
        <v>1.3452380952380951</v>
      </c>
      <c r="AH35">
        <v>1.58955223880597</v>
      </c>
      <c r="AI35">
        <v>5.85</v>
      </c>
      <c r="AJ35">
        <v>6.34</v>
      </c>
      <c r="AK35">
        <v>7.64</v>
      </c>
      <c r="AL35">
        <v>4.7950819672131146</v>
      </c>
      <c r="AM35">
        <v>3.7738095238095237</v>
      </c>
      <c r="AN35">
        <v>5.701492537313432</v>
      </c>
      <c r="AO35">
        <v>4.8</v>
      </c>
      <c r="AP35">
        <v>5.1100000000000003</v>
      </c>
      <c r="AQ35">
        <v>4.6900000000000004</v>
      </c>
      <c r="AR35">
        <v>3.9344262295081966</v>
      </c>
      <c r="AS35">
        <v>3.041666666666667</v>
      </c>
      <c r="AT35">
        <v>3.5</v>
      </c>
    </row>
    <row r="36" spans="1:46">
      <c r="A36">
        <v>70</v>
      </c>
      <c r="B36">
        <v>1.3</v>
      </c>
      <c r="C36">
        <v>1.5</v>
      </c>
      <c r="D36">
        <v>1.43</v>
      </c>
      <c r="E36">
        <v>3.48</v>
      </c>
      <c r="F36">
        <v>1.19</v>
      </c>
      <c r="G36">
        <v>0.93</v>
      </c>
      <c r="H36">
        <v>2.6769230769230767</v>
      </c>
      <c r="I36">
        <v>0.79333333333333333</v>
      </c>
      <c r="J36">
        <v>0.65034965034965042</v>
      </c>
      <c r="K36">
        <v>10.38</v>
      </c>
      <c r="L36">
        <v>6.18</v>
      </c>
      <c r="M36">
        <v>1.33</v>
      </c>
      <c r="N36">
        <v>7.9846153846153847</v>
      </c>
      <c r="O36">
        <v>4.12</v>
      </c>
      <c r="P36">
        <v>0.93006993006993011</v>
      </c>
      <c r="Q36">
        <v>0.94</v>
      </c>
      <c r="R36">
        <v>1.1299999999999999</v>
      </c>
      <c r="S36">
        <v>0.94</v>
      </c>
      <c r="T36">
        <v>0.72307692307692306</v>
      </c>
      <c r="U36">
        <v>0.7533333333333333</v>
      </c>
      <c r="V36">
        <v>0.65734265734265729</v>
      </c>
      <c r="W36">
        <v>1.49</v>
      </c>
      <c r="X36">
        <v>1.59</v>
      </c>
      <c r="Y36">
        <v>1.79</v>
      </c>
      <c r="Z36">
        <v>1.1461538461538461</v>
      </c>
      <c r="AA36">
        <v>1.06</v>
      </c>
      <c r="AB36">
        <v>1.2517482517482519</v>
      </c>
      <c r="AC36">
        <v>1.77</v>
      </c>
      <c r="AD36">
        <v>2.38</v>
      </c>
      <c r="AE36">
        <v>2.12</v>
      </c>
      <c r="AF36">
        <v>1.3615384615384616</v>
      </c>
      <c r="AG36">
        <v>1.5866666666666667</v>
      </c>
      <c r="AH36">
        <v>1.4825174825174827</v>
      </c>
      <c r="AI36">
        <v>5.62</v>
      </c>
      <c r="AJ36">
        <v>5.99</v>
      </c>
      <c r="AK36">
        <v>6.89</v>
      </c>
      <c r="AL36">
        <v>4.3230769230769228</v>
      </c>
      <c r="AM36">
        <v>3.9933333333333336</v>
      </c>
      <c r="AN36">
        <v>4.8181818181818183</v>
      </c>
      <c r="AO36">
        <v>4.96</v>
      </c>
      <c r="AP36">
        <v>5.43</v>
      </c>
      <c r="AQ36">
        <v>4.97</v>
      </c>
      <c r="AR36">
        <v>3.8153846153846152</v>
      </c>
      <c r="AS36">
        <v>3.6199999999999997</v>
      </c>
      <c r="AT36">
        <v>3.4755244755244754</v>
      </c>
    </row>
    <row r="37" spans="1:46">
      <c r="A37">
        <v>75</v>
      </c>
      <c r="B37">
        <v>1.3</v>
      </c>
      <c r="C37">
        <v>1.57</v>
      </c>
      <c r="D37">
        <v>1.37</v>
      </c>
      <c r="E37">
        <v>3.37</v>
      </c>
      <c r="F37">
        <v>1.2</v>
      </c>
      <c r="G37">
        <v>0.93</v>
      </c>
      <c r="H37">
        <v>2.5923076923076924</v>
      </c>
      <c r="I37">
        <v>0.76433121019108274</v>
      </c>
      <c r="J37">
        <v>0.67883211678832112</v>
      </c>
      <c r="K37">
        <v>10.42</v>
      </c>
      <c r="L37">
        <v>6.15</v>
      </c>
      <c r="M37">
        <v>1.22</v>
      </c>
      <c r="N37">
        <v>8.0153846153846153</v>
      </c>
      <c r="O37">
        <v>3.9171974522292996</v>
      </c>
      <c r="P37">
        <v>0.8905109489051094</v>
      </c>
      <c r="Q37">
        <v>0.89</v>
      </c>
      <c r="R37">
        <v>1.1499999999999999</v>
      </c>
      <c r="S37">
        <v>0.89</v>
      </c>
      <c r="T37">
        <v>0.68461538461538463</v>
      </c>
      <c r="U37">
        <v>0.73248407643312097</v>
      </c>
      <c r="V37">
        <v>0.64963503649635035</v>
      </c>
      <c r="W37">
        <v>1.44</v>
      </c>
      <c r="X37">
        <v>1.61</v>
      </c>
      <c r="Y37">
        <v>1.53</v>
      </c>
      <c r="Z37">
        <v>1.1076923076923075</v>
      </c>
      <c r="AA37">
        <v>1.0254777070063694</v>
      </c>
      <c r="AB37">
        <v>1.1167883211678831</v>
      </c>
      <c r="AC37">
        <v>1.69</v>
      </c>
      <c r="AD37">
        <v>2.33</v>
      </c>
      <c r="AE37">
        <v>2.0299999999999998</v>
      </c>
      <c r="AF37">
        <v>1.2999999999999998</v>
      </c>
      <c r="AG37">
        <v>1.484076433121019</v>
      </c>
      <c r="AH37">
        <v>1.4817518248175179</v>
      </c>
      <c r="AI37">
        <v>5.0599999999999996</v>
      </c>
      <c r="AJ37">
        <v>5.36</v>
      </c>
      <c r="AK37">
        <v>6.52</v>
      </c>
      <c r="AL37">
        <v>3.8923076923076918</v>
      </c>
      <c r="AM37">
        <v>3.4140127388535033</v>
      </c>
      <c r="AN37">
        <v>4.7591240875912399</v>
      </c>
      <c r="AO37">
        <v>5.01</v>
      </c>
      <c r="AP37">
        <v>5.15</v>
      </c>
      <c r="AQ37">
        <v>5.0199999999999996</v>
      </c>
      <c r="AR37">
        <v>3.8538461538461535</v>
      </c>
      <c r="AS37">
        <v>3.2802547770700636</v>
      </c>
      <c r="AT37">
        <v>3.6642335766423351</v>
      </c>
    </row>
    <row r="38" spans="1:46">
      <c r="A38">
        <v>80</v>
      </c>
      <c r="B38">
        <v>1.2</v>
      </c>
      <c r="C38">
        <v>1.63</v>
      </c>
      <c r="D38">
        <v>1.37</v>
      </c>
      <c r="E38">
        <v>3.44</v>
      </c>
      <c r="F38">
        <v>1.22</v>
      </c>
      <c r="G38">
        <v>0.86</v>
      </c>
      <c r="H38">
        <v>2.8666666666666667</v>
      </c>
      <c r="I38">
        <v>0.74846625766871167</v>
      </c>
      <c r="J38">
        <v>0.62773722627737216</v>
      </c>
      <c r="K38">
        <v>10.47</v>
      </c>
      <c r="L38">
        <v>6.02</v>
      </c>
      <c r="M38">
        <v>1.4</v>
      </c>
      <c r="N38">
        <v>8.7250000000000014</v>
      </c>
      <c r="O38">
        <v>3.6932515337423313</v>
      </c>
      <c r="P38">
        <v>1.021897810218978</v>
      </c>
      <c r="Q38">
        <v>0.88</v>
      </c>
      <c r="R38">
        <v>1.18</v>
      </c>
      <c r="S38">
        <v>0.94</v>
      </c>
      <c r="T38">
        <v>0.73333333333333339</v>
      </c>
      <c r="U38">
        <v>0.7239263803680982</v>
      </c>
      <c r="V38">
        <v>0.68613138686131381</v>
      </c>
      <c r="W38">
        <v>1.5</v>
      </c>
      <c r="X38">
        <v>1.5</v>
      </c>
      <c r="Y38">
        <v>1.81</v>
      </c>
      <c r="Z38">
        <v>1.25</v>
      </c>
      <c r="AA38">
        <v>0.92024539877300615</v>
      </c>
      <c r="AB38">
        <v>1.3211678832116787</v>
      </c>
      <c r="AC38">
        <v>1.79</v>
      </c>
      <c r="AD38">
        <v>2.2999999999999998</v>
      </c>
      <c r="AE38">
        <v>1.91</v>
      </c>
      <c r="AF38">
        <v>1.4916666666666667</v>
      </c>
      <c r="AG38">
        <v>1.4110429447852761</v>
      </c>
      <c r="AH38">
        <v>1.3941605839416056</v>
      </c>
      <c r="AI38">
        <v>5.05</v>
      </c>
      <c r="AJ38">
        <v>5.58</v>
      </c>
      <c r="AK38">
        <v>6.64</v>
      </c>
      <c r="AL38">
        <v>4.208333333333333</v>
      </c>
      <c r="AM38">
        <v>3.423312883435583</v>
      </c>
      <c r="AN38">
        <v>4.8467153284671527</v>
      </c>
      <c r="AO38">
        <v>4.91</v>
      </c>
      <c r="AP38">
        <v>5.51</v>
      </c>
      <c r="AQ38">
        <v>5.44</v>
      </c>
      <c r="AR38">
        <v>4.0916666666666668</v>
      </c>
      <c r="AS38">
        <v>3.3803680981595092</v>
      </c>
      <c r="AT38">
        <v>3.9708029197080292</v>
      </c>
    </row>
    <row r="39" spans="1:46">
      <c r="A39">
        <v>85</v>
      </c>
      <c r="B39">
        <v>1.22</v>
      </c>
      <c r="C39">
        <v>1.63</v>
      </c>
      <c r="D39">
        <v>1.19</v>
      </c>
      <c r="E39">
        <v>3.39</v>
      </c>
      <c r="F39">
        <v>1.29</v>
      </c>
      <c r="G39">
        <v>0.78</v>
      </c>
      <c r="H39">
        <v>2.778688524590164</v>
      </c>
      <c r="I39">
        <v>0.79141104294478537</v>
      </c>
      <c r="J39">
        <v>0.65546218487394958</v>
      </c>
      <c r="K39">
        <v>11.28</v>
      </c>
      <c r="L39">
        <v>6.1</v>
      </c>
      <c r="M39">
        <v>1.43</v>
      </c>
      <c r="N39">
        <v>9.2459016393442628</v>
      </c>
      <c r="O39">
        <v>3.7423312883435584</v>
      </c>
      <c r="P39">
        <v>1.2016806722689075</v>
      </c>
      <c r="Q39">
        <v>0.9</v>
      </c>
      <c r="R39">
        <v>1.08</v>
      </c>
      <c r="S39">
        <v>0.88</v>
      </c>
      <c r="T39">
        <v>0.73770491803278693</v>
      </c>
      <c r="U39">
        <v>0.66257668711656448</v>
      </c>
      <c r="V39">
        <v>0.73949579831932777</v>
      </c>
      <c r="W39">
        <v>1.43</v>
      </c>
      <c r="X39">
        <v>1.4</v>
      </c>
      <c r="Y39">
        <v>1.66</v>
      </c>
      <c r="Z39">
        <v>1.1721311475409837</v>
      </c>
      <c r="AA39">
        <v>0.85889570552147243</v>
      </c>
      <c r="AB39">
        <v>1.3949579831932772</v>
      </c>
      <c r="AC39">
        <v>1.65</v>
      </c>
      <c r="AD39">
        <v>2.2599999999999998</v>
      </c>
      <c r="AE39">
        <v>1.85</v>
      </c>
      <c r="AF39">
        <v>1.3524590163934427</v>
      </c>
      <c r="AG39">
        <v>1.3865030674846626</v>
      </c>
      <c r="AH39">
        <v>1.554621848739496</v>
      </c>
      <c r="AI39">
        <v>4.82</v>
      </c>
      <c r="AJ39">
        <v>4.93</v>
      </c>
      <c r="AK39">
        <v>6.57</v>
      </c>
      <c r="AL39">
        <v>3.9508196721311477</v>
      </c>
      <c r="AM39">
        <v>3.0245398773006134</v>
      </c>
      <c r="AN39">
        <v>5.5210084033613454</v>
      </c>
      <c r="AO39">
        <v>5.0999999999999996</v>
      </c>
      <c r="AP39">
        <v>5.44</v>
      </c>
      <c r="AQ39">
        <v>5.64</v>
      </c>
      <c r="AR39">
        <v>4.1803278688524586</v>
      </c>
      <c r="AS39">
        <v>3.3374233128834359</v>
      </c>
      <c r="AT39">
        <v>4.7394957983193278</v>
      </c>
    </row>
    <row r="40" spans="1:46">
      <c r="A40">
        <v>90</v>
      </c>
      <c r="B40">
        <v>1.33</v>
      </c>
      <c r="C40">
        <v>1.75</v>
      </c>
      <c r="D40">
        <v>1.1100000000000001</v>
      </c>
      <c r="E40">
        <v>3.33</v>
      </c>
      <c r="F40">
        <v>1.18</v>
      </c>
      <c r="G40">
        <v>0.84</v>
      </c>
      <c r="H40">
        <v>2.5037593984962405</v>
      </c>
      <c r="I40">
        <v>0.67428571428571427</v>
      </c>
      <c r="J40">
        <v>0.75675675675675669</v>
      </c>
      <c r="K40">
        <v>10.8</v>
      </c>
      <c r="L40">
        <v>5.96</v>
      </c>
      <c r="M40">
        <v>1.26</v>
      </c>
      <c r="N40">
        <v>8.1203007518797001</v>
      </c>
      <c r="O40">
        <v>3.4057142857142857</v>
      </c>
      <c r="P40">
        <v>1.1351351351351351</v>
      </c>
      <c r="Q40">
        <v>0.92</v>
      </c>
      <c r="R40">
        <v>1.2</v>
      </c>
      <c r="S40">
        <v>0.85</v>
      </c>
      <c r="T40">
        <v>0.69172932330827064</v>
      </c>
      <c r="U40">
        <v>0.68571428571428572</v>
      </c>
      <c r="V40">
        <v>0.76576576576576572</v>
      </c>
      <c r="W40">
        <v>1.63</v>
      </c>
      <c r="X40">
        <v>1.5</v>
      </c>
      <c r="Y40">
        <v>1.68</v>
      </c>
      <c r="Z40">
        <v>1.225563909774436</v>
      </c>
      <c r="AA40">
        <v>0.8571428571428571</v>
      </c>
      <c r="AB40">
        <v>1.5135135135135134</v>
      </c>
      <c r="AC40">
        <v>1.5</v>
      </c>
      <c r="AD40">
        <v>2.12</v>
      </c>
      <c r="AE40">
        <v>1.77</v>
      </c>
      <c r="AF40">
        <v>1.1278195488721805</v>
      </c>
      <c r="AG40">
        <v>1.2114285714285715</v>
      </c>
      <c r="AH40">
        <v>1.5945945945945945</v>
      </c>
      <c r="AI40">
        <v>4.4800000000000004</v>
      </c>
      <c r="AJ40">
        <v>4.7699999999999996</v>
      </c>
      <c r="AK40">
        <v>6.3</v>
      </c>
      <c r="AL40">
        <v>3.3684210526315792</v>
      </c>
      <c r="AM40">
        <v>2.7257142857142855</v>
      </c>
      <c r="AN40">
        <v>5.6756756756756754</v>
      </c>
      <c r="AO40">
        <v>5.49</v>
      </c>
      <c r="AP40">
        <v>5.7</v>
      </c>
      <c r="AQ40">
        <v>5.72</v>
      </c>
      <c r="AR40">
        <v>4.1278195488721803</v>
      </c>
      <c r="AS40">
        <v>3.2571428571428571</v>
      </c>
      <c r="AT40">
        <v>5.153153153153152</v>
      </c>
    </row>
    <row r="41" spans="1:46">
      <c r="A41">
        <v>95</v>
      </c>
      <c r="B41">
        <v>1.06</v>
      </c>
      <c r="C41">
        <v>1.67</v>
      </c>
      <c r="D41">
        <v>1.19</v>
      </c>
      <c r="E41">
        <v>3.2</v>
      </c>
      <c r="F41">
        <v>1.1499999999999999</v>
      </c>
      <c r="G41">
        <v>0.86</v>
      </c>
      <c r="H41">
        <v>3.0188679245283021</v>
      </c>
      <c r="I41">
        <v>0.68862275449101795</v>
      </c>
      <c r="J41">
        <v>0.72268907563025209</v>
      </c>
      <c r="K41">
        <v>10.8</v>
      </c>
      <c r="L41">
        <v>6.49</v>
      </c>
      <c r="M41">
        <v>1.28</v>
      </c>
      <c r="N41">
        <v>10.188679245283019</v>
      </c>
      <c r="O41">
        <v>3.88622754491018</v>
      </c>
      <c r="P41">
        <v>1.0756302521008405</v>
      </c>
      <c r="Q41">
        <v>0.86</v>
      </c>
      <c r="R41">
        <v>1.1499999999999999</v>
      </c>
      <c r="S41">
        <v>0.87</v>
      </c>
      <c r="T41">
        <v>0.81132075471698106</v>
      </c>
      <c r="U41">
        <v>0.68862275449101795</v>
      </c>
      <c r="V41">
        <v>0.73109243697478998</v>
      </c>
      <c r="W41">
        <v>1.46</v>
      </c>
      <c r="X41">
        <v>1.41</v>
      </c>
      <c r="Y41">
        <v>1.69</v>
      </c>
      <c r="Z41">
        <v>1.3773584905660377</v>
      </c>
      <c r="AA41">
        <v>0.84431137724550898</v>
      </c>
      <c r="AB41">
        <v>1.4201680672268908</v>
      </c>
      <c r="AC41">
        <v>1.64</v>
      </c>
      <c r="AD41">
        <v>2.1</v>
      </c>
      <c r="AE41">
        <v>1.69</v>
      </c>
      <c r="AF41">
        <v>1.5471698113207546</v>
      </c>
      <c r="AG41">
        <v>1.2574850299401199</v>
      </c>
      <c r="AH41">
        <v>1.4201680672268908</v>
      </c>
      <c r="AI41">
        <v>4.5199999999999996</v>
      </c>
      <c r="AJ41">
        <v>4.47</v>
      </c>
      <c r="AK41">
        <v>6.41</v>
      </c>
      <c r="AL41">
        <v>4.2641509433962259</v>
      </c>
      <c r="AM41">
        <v>2.6766467065868262</v>
      </c>
      <c r="AN41">
        <v>5.3865546218487399</v>
      </c>
      <c r="AO41">
        <v>5.88</v>
      </c>
      <c r="AP41">
        <v>6.22</v>
      </c>
      <c r="AQ41">
        <v>6.01</v>
      </c>
      <c r="AR41">
        <v>5.5471698113207539</v>
      </c>
      <c r="AS41">
        <v>3.7245508982035926</v>
      </c>
      <c r="AT41">
        <v>5.0504201680672267</v>
      </c>
    </row>
    <row r="42" spans="1:46">
      <c r="A42">
        <v>100</v>
      </c>
      <c r="B42">
        <v>1.24</v>
      </c>
      <c r="C42">
        <v>1.6</v>
      </c>
      <c r="D42">
        <v>1.25</v>
      </c>
      <c r="E42">
        <v>3.26</v>
      </c>
      <c r="F42">
        <v>1.23</v>
      </c>
      <c r="G42">
        <v>0.82</v>
      </c>
      <c r="H42">
        <v>2.629032258064516</v>
      </c>
      <c r="I42">
        <v>0.76874999999999993</v>
      </c>
      <c r="J42">
        <v>0.65599999999999992</v>
      </c>
      <c r="K42">
        <v>10.63</v>
      </c>
      <c r="L42">
        <v>6.75</v>
      </c>
      <c r="M42">
        <v>1.21</v>
      </c>
      <c r="N42">
        <v>8.5725806451612918</v>
      </c>
      <c r="O42">
        <v>4.21875</v>
      </c>
      <c r="P42">
        <v>0.96799999999999997</v>
      </c>
      <c r="Q42">
        <v>0.81</v>
      </c>
      <c r="R42">
        <v>1.2</v>
      </c>
      <c r="S42">
        <v>0.8</v>
      </c>
      <c r="T42">
        <v>0.65322580645161299</v>
      </c>
      <c r="U42">
        <v>0.74999999999999989</v>
      </c>
      <c r="V42">
        <v>0.64</v>
      </c>
      <c r="W42">
        <v>1.34</v>
      </c>
      <c r="X42">
        <v>1.44</v>
      </c>
      <c r="Y42">
        <v>1.38</v>
      </c>
      <c r="Z42">
        <v>1.0806451612903227</v>
      </c>
      <c r="AA42">
        <v>0.89999999999999991</v>
      </c>
      <c r="AB42">
        <v>1.1039999999999999</v>
      </c>
      <c r="AC42">
        <v>1.52</v>
      </c>
      <c r="AD42">
        <v>2.1</v>
      </c>
      <c r="AE42">
        <v>1.73</v>
      </c>
      <c r="AF42">
        <v>1.2258064516129032</v>
      </c>
      <c r="AG42">
        <v>1.3125</v>
      </c>
      <c r="AH42">
        <v>1.3839999999999999</v>
      </c>
      <c r="AI42">
        <v>4.5199999999999996</v>
      </c>
      <c r="AJ42">
        <v>4.33</v>
      </c>
      <c r="AK42">
        <v>6.24</v>
      </c>
      <c r="AL42">
        <v>3.6451612903225805</v>
      </c>
      <c r="AM42">
        <v>2.7062499999999998</v>
      </c>
      <c r="AN42">
        <v>4.992</v>
      </c>
      <c r="AO42">
        <v>5.95</v>
      </c>
      <c r="AP42">
        <v>5.93</v>
      </c>
      <c r="AQ42">
        <v>6.1</v>
      </c>
      <c r="AR42">
        <v>4.7983870967741939</v>
      </c>
      <c r="AS42">
        <v>3.7062499999999998</v>
      </c>
      <c r="AT42">
        <v>4.88</v>
      </c>
    </row>
    <row r="43" spans="1:46">
      <c r="A43">
        <v>105</v>
      </c>
      <c r="B43">
        <v>1.1399999999999999</v>
      </c>
      <c r="C43">
        <v>1.57</v>
      </c>
      <c r="D43">
        <v>1.1000000000000001</v>
      </c>
      <c r="E43">
        <v>3.07</v>
      </c>
      <c r="F43">
        <v>1.21</v>
      </c>
      <c r="G43">
        <v>0.81</v>
      </c>
      <c r="H43">
        <v>2.692982456140351</v>
      </c>
      <c r="I43">
        <v>0.7707006369426751</v>
      </c>
      <c r="J43">
        <v>0.73636363636363633</v>
      </c>
      <c r="K43">
        <v>10.86</v>
      </c>
      <c r="L43">
        <v>6.26</v>
      </c>
      <c r="M43">
        <v>1.2</v>
      </c>
      <c r="N43">
        <v>9.526315789473685</v>
      </c>
      <c r="O43">
        <v>3.9872611464968148</v>
      </c>
      <c r="P43">
        <v>1.0909090909090908</v>
      </c>
      <c r="Q43">
        <v>0.9</v>
      </c>
      <c r="R43">
        <v>1.1000000000000001</v>
      </c>
      <c r="S43">
        <v>0.74</v>
      </c>
      <c r="T43">
        <v>0.78947368421052644</v>
      </c>
      <c r="U43">
        <v>0.7006369426751593</v>
      </c>
      <c r="V43">
        <v>0.67272727272727262</v>
      </c>
      <c r="W43">
        <v>1.39</v>
      </c>
      <c r="X43">
        <v>1.37</v>
      </c>
      <c r="Y43">
        <v>1.42</v>
      </c>
      <c r="Z43">
        <v>1.2192982456140351</v>
      </c>
      <c r="AA43">
        <v>0.87261146496815289</v>
      </c>
      <c r="AB43">
        <v>1.2909090909090908</v>
      </c>
      <c r="AC43">
        <v>1.58</v>
      </c>
      <c r="AD43">
        <v>2.04</v>
      </c>
      <c r="AE43">
        <v>1.59</v>
      </c>
      <c r="AF43">
        <v>1.3859649122807018</v>
      </c>
      <c r="AG43">
        <v>1.2993630573248407</v>
      </c>
      <c r="AH43">
        <v>1.4454545454545453</v>
      </c>
      <c r="AI43">
        <v>4.03</v>
      </c>
      <c r="AJ43">
        <v>4.55</v>
      </c>
      <c r="AK43">
        <v>6.06</v>
      </c>
      <c r="AL43">
        <v>3.5350877192982462</v>
      </c>
      <c r="AM43">
        <v>2.8980891719745219</v>
      </c>
      <c r="AN43">
        <v>5.5090909090909079</v>
      </c>
      <c r="AO43">
        <v>5.97</v>
      </c>
      <c r="AP43">
        <v>5.9</v>
      </c>
      <c r="AQ43">
        <v>6.42</v>
      </c>
      <c r="AR43">
        <v>5.2368421052631584</v>
      </c>
      <c r="AS43">
        <v>3.7579617834394905</v>
      </c>
      <c r="AT43">
        <v>5.836363636363636</v>
      </c>
    </row>
    <row r="44" spans="1:46">
      <c r="A44">
        <v>110</v>
      </c>
      <c r="B44">
        <v>1</v>
      </c>
      <c r="C44">
        <v>1.61</v>
      </c>
      <c r="D44">
        <v>1.18</v>
      </c>
      <c r="E44">
        <v>3.12</v>
      </c>
      <c r="F44">
        <v>1.18</v>
      </c>
      <c r="G44">
        <v>0.75</v>
      </c>
      <c r="H44">
        <v>3.12</v>
      </c>
      <c r="I44">
        <v>0.73291925465838503</v>
      </c>
      <c r="J44">
        <v>0.63559322033898313</v>
      </c>
      <c r="K44">
        <v>10.88</v>
      </c>
      <c r="L44">
        <v>6.6</v>
      </c>
      <c r="M44">
        <v>0.98</v>
      </c>
      <c r="N44">
        <v>10.88</v>
      </c>
      <c r="O44">
        <v>4.0993788819875769</v>
      </c>
      <c r="P44">
        <v>0.83050847457627119</v>
      </c>
      <c r="Q44">
        <v>0.86</v>
      </c>
      <c r="R44">
        <v>1.1200000000000001</v>
      </c>
      <c r="S44">
        <v>0.77</v>
      </c>
      <c r="T44">
        <v>0.86</v>
      </c>
      <c r="U44">
        <v>0.69565217391304346</v>
      </c>
      <c r="V44">
        <v>0.65254237288135597</v>
      </c>
      <c r="W44">
        <v>1.44</v>
      </c>
      <c r="X44">
        <v>1.46</v>
      </c>
      <c r="Y44">
        <v>1.6</v>
      </c>
      <c r="Z44">
        <v>1.44</v>
      </c>
      <c r="AA44">
        <v>0.9068322981366459</v>
      </c>
      <c r="AB44">
        <v>1.3559322033898307</v>
      </c>
      <c r="AC44">
        <v>1.52</v>
      </c>
      <c r="AD44">
        <v>2.08</v>
      </c>
      <c r="AE44">
        <v>1.56</v>
      </c>
      <c r="AF44">
        <v>1.52</v>
      </c>
      <c r="AG44">
        <v>1.2919254658385093</v>
      </c>
      <c r="AH44">
        <v>1.3220338983050848</v>
      </c>
      <c r="AI44">
        <v>3.86</v>
      </c>
      <c r="AJ44">
        <v>3.87</v>
      </c>
      <c r="AK44">
        <v>5.51</v>
      </c>
      <c r="AL44">
        <v>3.86</v>
      </c>
      <c r="AM44">
        <v>2.4037267080745339</v>
      </c>
      <c r="AN44">
        <v>4.6694915254237293</v>
      </c>
      <c r="AO44">
        <v>5.85</v>
      </c>
      <c r="AP44">
        <v>6.15</v>
      </c>
      <c r="AQ44">
        <v>6.56</v>
      </c>
      <c r="AR44">
        <v>5.85</v>
      </c>
      <c r="AS44">
        <v>3.8198757763975153</v>
      </c>
      <c r="AT44">
        <v>5.5593220338983054</v>
      </c>
    </row>
    <row r="45" spans="1:46">
      <c r="A45">
        <v>115</v>
      </c>
      <c r="B45">
        <v>1.1100000000000001</v>
      </c>
      <c r="C45">
        <v>1.77</v>
      </c>
      <c r="D45">
        <v>1.21</v>
      </c>
      <c r="E45">
        <v>3</v>
      </c>
      <c r="F45">
        <v>1.1599999999999999</v>
      </c>
      <c r="G45">
        <v>0.73</v>
      </c>
      <c r="H45">
        <v>2.7027027027027026</v>
      </c>
      <c r="I45">
        <v>0.65536723163841804</v>
      </c>
      <c r="J45">
        <v>0.60330578512396693</v>
      </c>
      <c r="K45">
        <v>10.71</v>
      </c>
      <c r="L45">
        <v>6.33</v>
      </c>
      <c r="M45">
        <v>1.33</v>
      </c>
      <c r="N45">
        <v>9.6486486486486491</v>
      </c>
      <c r="O45">
        <v>3.5762711864406778</v>
      </c>
      <c r="P45">
        <v>1.0991735537190084</v>
      </c>
      <c r="Q45">
        <v>0.78</v>
      </c>
      <c r="R45">
        <v>1.0900000000000001</v>
      </c>
      <c r="S45">
        <v>0.82</v>
      </c>
      <c r="T45">
        <v>0.70270270270270263</v>
      </c>
      <c r="U45">
        <v>0.61581920903954801</v>
      </c>
      <c r="V45">
        <v>0.6776859504132231</v>
      </c>
      <c r="W45">
        <v>1.33</v>
      </c>
      <c r="X45">
        <v>1.5</v>
      </c>
      <c r="Y45">
        <v>1.3</v>
      </c>
      <c r="Z45">
        <v>1.1981981981981982</v>
      </c>
      <c r="AA45">
        <v>0.84745762711864403</v>
      </c>
      <c r="AB45">
        <v>1.0743801652892562</v>
      </c>
      <c r="AC45">
        <v>1.57</v>
      </c>
      <c r="AD45">
        <v>1.98</v>
      </c>
      <c r="AE45">
        <v>1.49</v>
      </c>
      <c r="AF45">
        <v>1.4144144144144144</v>
      </c>
      <c r="AG45">
        <v>1.1186440677966101</v>
      </c>
      <c r="AH45">
        <v>1.2314049586776861</v>
      </c>
      <c r="AI45">
        <v>3.94</v>
      </c>
      <c r="AJ45">
        <v>3.84</v>
      </c>
      <c r="AK45">
        <v>6.2</v>
      </c>
      <c r="AL45">
        <v>3.5495495495495493</v>
      </c>
      <c r="AM45">
        <v>2.1694915254237288</v>
      </c>
      <c r="AN45">
        <v>5.123966942148761</v>
      </c>
      <c r="AO45">
        <v>5.74</v>
      </c>
      <c r="AP45">
        <v>6.46</v>
      </c>
      <c r="AQ45">
        <v>6.8</v>
      </c>
      <c r="AR45">
        <v>5.1711711711711708</v>
      </c>
      <c r="AS45">
        <v>3.6497175141242937</v>
      </c>
      <c r="AT45">
        <v>5.6198347107438016</v>
      </c>
    </row>
  </sheetData>
  <mergeCells count="15">
    <mergeCell ref="B1:D1"/>
    <mergeCell ref="E1:G1"/>
    <mergeCell ref="H1:J1"/>
    <mergeCell ref="K1:M1"/>
    <mergeCell ref="N1:P1"/>
    <mergeCell ref="AR1:AT1"/>
    <mergeCell ref="Q1:S1"/>
    <mergeCell ref="T1:V1"/>
    <mergeCell ref="W1:Y1"/>
    <mergeCell ref="Z1:AB1"/>
    <mergeCell ref="AC1:AE1"/>
    <mergeCell ref="AF1:AH1"/>
    <mergeCell ref="AI1:AK1"/>
    <mergeCell ref="AL1:AN1"/>
    <mergeCell ref="AO1:AQ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1DC3-1C58-1547-BA19-A37997435816}">
  <dimension ref="A1:AT47"/>
  <sheetViews>
    <sheetView workbookViewId="0">
      <selection activeCell="AS5" sqref="AS5"/>
    </sheetView>
  </sheetViews>
  <sheetFormatPr baseColWidth="10" defaultRowHeight="16"/>
  <sheetData>
    <row r="1" spans="1:46" ht="16" customHeight="1">
      <c r="A1" s="17" t="s">
        <v>146</v>
      </c>
      <c r="B1" s="60" t="s">
        <v>21</v>
      </c>
      <c r="C1" s="60"/>
      <c r="D1" s="60"/>
      <c r="E1" s="60" t="s">
        <v>11</v>
      </c>
      <c r="F1" s="60"/>
      <c r="G1" s="60"/>
      <c r="H1" s="60" t="s">
        <v>138</v>
      </c>
      <c r="I1" s="60"/>
      <c r="J1" s="60"/>
      <c r="K1" s="60" t="s">
        <v>12</v>
      </c>
      <c r="L1" s="60"/>
      <c r="M1" s="60"/>
      <c r="N1" s="60" t="s">
        <v>22</v>
      </c>
      <c r="O1" s="60"/>
      <c r="P1" s="60"/>
      <c r="Q1" s="60" t="s">
        <v>13</v>
      </c>
      <c r="R1" s="60"/>
      <c r="S1" s="60"/>
      <c r="T1" s="60" t="s">
        <v>139</v>
      </c>
      <c r="U1" s="60"/>
      <c r="V1" s="60"/>
      <c r="W1" s="60" t="s">
        <v>14</v>
      </c>
      <c r="X1" s="60"/>
      <c r="Y1" s="60"/>
      <c r="Z1" s="60" t="s">
        <v>140</v>
      </c>
      <c r="AA1" s="60"/>
      <c r="AB1" s="60"/>
      <c r="AC1" s="60" t="s">
        <v>105</v>
      </c>
      <c r="AD1" s="60"/>
      <c r="AE1" s="60"/>
      <c r="AF1" s="60" t="s">
        <v>141</v>
      </c>
      <c r="AG1" s="60"/>
      <c r="AH1" s="60"/>
      <c r="AI1" s="60" t="s">
        <v>142</v>
      </c>
      <c r="AJ1" s="60"/>
      <c r="AK1" s="60"/>
      <c r="AL1" s="60" t="s">
        <v>143</v>
      </c>
      <c r="AM1" s="60"/>
      <c r="AN1" s="60"/>
      <c r="AO1" s="60" t="s">
        <v>144</v>
      </c>
      <c r="AP1" s="60"/>
      <c r="AQ1" s="60"/>
      <c r="AR1" s="60" t="s">
        <v>145</v>
      </c>
      <c r="AS1" s="60"/>
      <c r="AT1" s="60"/>
    </row>
    <row r="2" spans="1:46">
      <c r="A2" t="s">
        <v>20</v>
      </c>
      <c r="B2" t="s">
        <v>4</v>
      </c>
      <c r="C2" t="s">
        <v>147</v>
      </c>
      <c r="D2" t="s">
        <v>148</v>
      </c>
      <c r="E2" t="s">
        <v>4</v>
      </c>
      <c r="F2" t="s">
        <v>147</v>
      </c>
      <c r="G2" t="s">
        <v>148</v>
      </c>
      <c r="H2" t="s">
        <v>4</v>
      </c>
      <c r="I2" t="s">
        <v>147</v>
      </c>
      <c r="J2" t="s">
        <v>148</v>
      </c>
      <c r="K2" t="s">
        <v>4</v>
      </c>
      <c r="L2" t="s">
        <v>147</v>
      </c>
      <c r="M2" t="s">
        <v>148</v>
      </c>
      <c r="N2" t="s">
        <v>4</v>
      </c>
      <c r="O2" t="s">
        <v>147</v>
      </c>
      <c r="P2" t="s">
        <v>148</v>
      </c>
      <c r="Q2" t="s">
        <v>4</v>
      </c>
      <c r="R2" t="s">
        <v>147</v>
      </c>
      <c r="S2" t="s">
        <v>148</v>
      </c>
      <c r="T2" t="s">
        <v>4</v>
      </c>
      <c r="U2" t="s">
        <v>147</v>
      </c>
      <c r="V2" t="s">
        <v>148</v>
      </c>
      <c r="W2" t="s">
        <v>4</v>
      </c>
      <c r="X2" t="s">
        <v>147</v>
      </c>
      <c r="Y2" t="s">
        <v>148</v>
      </c>
      <c r="Z2" t="s">
        <v>4</v>
      </c>
      <c r="AA2" t="s">
        <v>147</v>
      </c>
      <c r="AB2" t="s">
        <v>148</v>
      </c>
      <c r="AC2" t="s">
        <v>4</v>
      </c>
      <c r="AD2" t="s">
        <v>147</v>
      </c>
      <c r="AE2" t="s">
        <v>148</v>
      </c>
      <c r="AF2" t="s">
        <v>4</v>
      </c>
      <c r="AG2" t="s">
        <v>147</v>
      </c>
      <c r="AH2" t="s">
        <v>148</v>
      </c>
      <c r="AI2" t="s">
        <v>4</v>
      </c>
      <c r="AJ2" t="s">
        <v>147</v>
      </c>
      <c r="AK2" t="s">
        <v>148</v>
      </c>
      <c r="AL2" t="s">
        <v>4</v>
      </c>
      <c r="AM2" t="s">
        <v>147</v>
      </c>
      <c r="AN2" t="s">
        <v>148</v>
      </c>
      <c r="AO2" t="s">
        <v>4</v>
      </c>
      <c r="AP2" t="s">
        <v>147</v>
      </c>
      <c r="AQ2" t="s">
        <v>148</v>
      </c>
      <c r="AR2" t="s">
        <v>4</v>
      </c>
      <c r="AS2" t="s">
        <v>147</v>
      </c>
      <c r="AT2" t="s">
        <v>148</v>
      </c>
    </row>
    <row r="3" spans="1:46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</row>
    <row r="4" spans="1:46">
      <c r="A4">
        <v>0.16666700000000001</v>
      </c>
      <c r="B4">
        <v>0.17</v>
      </c>
      <c r="C4">
        <v>0</v>
      </c>
      <c r="D4">
        <v>6.58</v>
      </c>
      <c r="E4">
        <v>0</v>
      </c>
      <c r="F4">
        <v>0</v>
      </c>
      <c r="G4">
        <v>0.09</v>
      </c>
      <c r="H4">
        <v>0</v>
      </c>
      <c r="I4">
        <v>0</v>
      </c>
      <c r="J4">
        <v>1.3677811550151976E-2</v>
      </c>
      <c r="K4">
        <v>0</v>
      </c>
      <c r="L4">
        <v>0</v>
      </c>
      <c r="M4">
        <v>0.17</v>
      </c>
      <c r="N4">
        <v>0</v>
      </c>
      <c r="O4">
        <v>0</v>
      </c>
      <c r="P4">
        <v>2.5835866261398176E-2</v>
      </c>
      <c r="Q4">
        <v>0</v>
      </c>
      <c r="R4">
        <v>0</v>
      </c>
      <c r="S4">
        <v>0.05</v>
      </c>
      <c r="T4">
        <v>0</v>
      </c>
      <c r="U4">
        <v>0</v>
      </c>
      <c r="V4">
        <v>7.5987841945288756E-3</v>
      </c>
      <c r="W4">
        <v>0</v>
      </c>
      <c r="X4">
        <v>0</v>
      </c>
      <c r="Y4">
        <v>0.08</v>
      </c>
      <c r="Z4">
        <v>0</v>
      </c>
      <c r="AA4">
        <v>0</v>
      </c>
      <c r="AB4">
        <v>1.2158054711246201E-2</v>
      </c>
      <c r="AC4">
        <v>0.28999999999999998</v>
      </c>
      <c r="AD4">
        <v>0.19</v>
      </c>
      <c r="AE4">
        <v>0.69</v>
      </c>
      <c r="AF4">
        <v>1.7058823529411762</v>
      </c>
      <c r="AG4" t="s">
        <v>156</v>
      </c>
      <c r="AH4">
        <v>0.10486322188449847</v>
      </c>
      <c r="AI4">
        <v>7.0000000000000007E-2</v>
      </c>
      <c r="AJ4">
        <v>7.0000000000000007E-2</v>
      </c>
      <c r="AK4">
        <v>0.63</v>
      </c>
      <c r="AL4">
        <v>0.41176470588235298</v>
      </c>
      <c r="AM4" t="s">
        <v>157</v>
      </c>
      <c r="AN4">
        <v>9.5744680851063829E-2</v>
      </c>
      <c r="AO4">
        <v>0.25</v>
      </c>
      <c r="AP4">
        <v>0.03</v>
      </c>
      <c r="AQ4">
        <v>0.84</v>
      </c>
      <c r="AR4">
        <v>1.4705882352941175</v>
      </c>
      <c r="AS4" t="s">
        <v>158</v>
      </c>
      <c r="AT4">
        <v>0.1276595744680851</v>
      </c>
    </row>
    <row r="5" spans="1:46">
      <c r="A5">
        <v>0.33333299999999999</v>
      </c>
      <c r="B5">
        <v>16.32</v>
      </c>
      <c r="C5">
        <v>14.03</v>
      </c>
      <c r="D5">
        <v>55.71</v>
      </c>
      <c r="E5">
        <v>1.1599999999999999</v>
      </c>
      <c r="F5">
        <v>0.17</v>
      </c>
      <c r="G5">
        <v>0.28000000000000003</v>
      </c>
      <c r="H5">
        <v>7.1078431372549017E-2</v>
      </c>
      <c r="I5">
        <v>1.2116892373485389E-2</v>
      </c>
      <c r="J5">
        <v>5.0260276431520375E-3</v>
      </c>
      <c r="K5">
        <v>0.35</v>
      </c>
      <c r="L5">
        <v>0.28000000000000003</v>
      </c>
      <c r="M5">
        <v>0.48</v>
      </c>
      <c r="N5">
        <v>2.1446078431372546E-2</v>
      </c>
      <c r="O5">
        <v>1.995723449750535E-2</v>
      </c>
      <c r="P5">
        <v>8.6160473882606354E-3</v>
      </c>
      <c r="Q5">
        <v>0.09</v>
      </c>
      <c r="R5">
        <v>0.14000000000000001</v>
      </c>
      <c r="S5">
        <v>0.25</v>
      </c>
      <c r="T5">
        <v>5.5147058823529407E-3</v>
      </c>
      <c r="U5">
        <v>9.9786172487526751E-3</v>
      </c>
      <c r="V5">
        <v>4.4875246813857479E-3</v>
      </c>
      <c r="W5">
        <v>0.76</v>
      </c>
      <c r="X5">
        <v>0.57999999999999996</v>
      </c>
      <c r="Y5">
        <v>0.21</v>
      </c>
      <c r="Z5">
        <v>4.6568627450980393E-2</v>
      </c>
      <c r="AA5">
        <v>4.1339985744832504E-2</v>
      </c>
      <c r="AB5">
        <v>3.7695207323640277E-3</v>
      </c>
      <c r="AC5">
        <v>0.94</v>
      </c>
      <c r="AD5">
        <v>0.38</v>
      </c>
      <c r="AE5">
        <v>5.37</v>
      </c>
      <c r="AF5">
        <v>5.7598039215686271E-2</v>
      </c>
      <c r="AG5">
        <v>2.7084818246614399E-2</v>
      </c>
      <c r="AH5">
        <v>9.6392030156165862E-2</v>
      </c>
      <c r="AI5">
        <v>1.41</v>
      </c>
      <c r="AJ5">
        <v>1.29</v>
      </c>
      <c r="AK5">
        <v>2</v>
      </c>
      <c r="AL5">
        <v>8.639705882352941E-2</v>
      </c>
      <c r="AM5">
        <v>9.1945830363506773E-2</v>
      </c>
      <c r="AN5">
        <v>3.5900197451085983E-2</v>
      </c>
      <c r="AO5">
        <v>0.89</v>
      </c>
      <c r="AP5">
        <v>0.41</v>
      </c>
      <c r="AQ5">
        <v>0.76</v>
      </c>
      <c r="AR5">
        <v>5.4534313725490197E-2</v>
      </c>
      <c r="AS5">
        <v>2.9223093371347111E-2</v>
      </c>
      <c r="AT5">
        <v>1.3642075031412673E-2</v>
      </c>
    </row>
    <row r="6" spans="1:46">
      <c r="A6">
        <v>0.5</v>
      </c>
      <c r="B6">
        <v>45.17</v>
      </c>
      <c r="C6">
        <v>46.39</v>
      </c>
      <c r="D6">
        <v>31.16</v>
      </c>
      <c r="E6">
        <v>2.65</v>
      </c>
      <c r="F6">
        <v>1.1599999999999999</v>
      </c>
      <c r="G6">
        <v>1.24</v>
      </c>
      <c r="H6">
        <v>5.8667257029001545E-2</v>
      </c>
      <c r="I6">
        <v>2.5005389092476824E-2</v>
      </c>
      <c r="J6">
        <v>3.979460847240051E-2</v>
      </c>
      <c r="K6">
        <v>4.24</v>
      </c>
      <c r="L6">
        <v>4.22</v>
      </c>
      <c r="M6">
        <v>1.39</v>
      </c>
      <c r="N6">
        <v>9.3867611246402485E-2</v>
      </c>
      <c r="O6">
        <v>9.0967881008838111E-2</v>
      </c>
      <c r="P6">
        <v>4.4608472400513473E-2</v>
      </c>
      <c r="Q6">
        <v>0.28999999999999998</v>
      </c>
      <c r="R6">
        <v>1.62</v>
      </c>
      <c r="S6">
        <v>1.1000000000000001</v>
      </c>
      <c r="T6">
        <v>6.4201903918529989E-3</v>
      </c>
      <c r="U6">
        <v>3.492131924983833E-2</v>
      </c>
      <c r="V6">
        <v>3.530166880616175E-2</v>
      </c>
      <c r="W6">
        <v>2.63</v>
      </c>
      <c r="X6">
        <v>4.76</v>
      </c>
      <c r="Y6">
        <v>2.2200000000000002</v>
      </c>
      <c r="Z6">
        <v>5.8224485277839272E-2</v>
      </c>
      <c r="AA6">
        <v>0.10260832075878422</v>
      </c>
      <c r="AB6">
        <v>7.1245186136071892E-2</v>
      </c>
      <c r="AC6">
        <v>8.98</v>
      </c>
      <c r="AD6">
        <v>8.85</v>
      </c>
      <c r="AE6">
        <v>21.75</v>
      </c>
      <c r="AF6">
        <v>0.19880451627186185</v>
      </c>
      <c r="AG6">
        <v>0.19077387367967233</v>
      </c>
      <c r="AH6">
        <v>0.69801026957638002</v>
      </c>
      <c r="AI6">
        <v>4.08</v>
      </c>
      <c r="AJ6">
        <v>1.87</v>
      </c>
      <c r="AK6">
        <v>6.32</v>
      </c>
      <c r="AL6">
        <v>9.0325437237104275E-2</v>
      </c>
      <c r="AM6">
        <v>4.0310411726665232E-2</v>
      </c>
      <c r="AN6">
        <v>0.20282413350449294</v>
      </c>
      <c r="AO6">
        <v>2.4700000000000002</v>
      </c>
      <c r="AP6">
        <v>1.91</v>
      </c>
      <c r="AQ6">
        <v>3.32</v>
      </c>
      <c r="AR6">
        <v>5.4682311268541069E-2</v>
      </c>
      <c r="AS6">
        <v>4.1172666522957535E-2</v>
      </c>
      <c r="AT6">
        <v>0.10654685494223362</v>
      </c>
    </row>
    <row r="7" spans="1:46">
      <c r="A7">
        <v>0.66666700000000001</v>
      </c>
      <c r="B7">
        <v>21.72</v>
      </c>
      <c r="C7">
        <v>24.62</v>
      </c>
      <c r="D7">
        <v>14.31</v>
      </c>
      <c r="E7">
        <v>3.43</v>
      </c>
      <c r="F7">
        <v>1.29</v>
      </c>
      <c r="G7">
        <v>1.1499999999999999</v>
      </c>
      <c r="H7">
        <v>0.15791896869244937</v>
      </c>
      <c r="I7">
        <v>5.239642567018684E-2</v>
      </c>
      <c r="J7">
        <v>8.0363382250174697E-2</v>
      </c>
      <c r="K7">
        <v>4.01</v>
      </c>
      <c r="L7">
        <v>5.69</v>
      </c>
      <c r="M7">
        <v>2.2200000000000002</v>
      </c>
      <c r="N7">
        <v>0.18462246777163904</v>
      </c>
      <c r="O7">
        <v>0.23111291632818848</v>
      </c>
      <c r="P7">
        <v>0.15513626834381553</v>
      </c>
      <c r="Q7">
        <v>0.96</v>
      </c>
      <c r="R7">
        <v>1.91</v>
      </c>
      <c r="S7">
        <v>1.68</v>
      </c>
      <c r="T7">
        <v>4.4198895027624308E-2</v>
      </c>
      <c r="U7">
        <v>7.7579203899268881E-2</v>
      </c>
      <c r="V7">
        <v>0.11740041928721173</v>
      </c>
      <c r="W7">
        <v>2.33</v>
      </c>
      <c r="X7">
        <v>3.16</v>
      </c>
      <c r="Y7">
        <v>1.54</v>
      </c>
      <c r="Z7">
        <v>0.1072744014732965</v>
      </c>
      <c r="AA7">
        <v>0.12835093419983754</v>
      </c>
      <c r="AB7">
        <v>0.10761705101327743</v>
      </c>
      <c r="AC7">
        <v>14.82</v>
      </c>
      <c r="AD7">
        <v>19.32</v>
      </c>
      <c r="AE7">
        <v>24.52</v>
      </c>
      <c r="AF7">
        <v>0.68232044198895037</v>
      </c>
      <c r="AG7">
        <v>0.78472786352558899</v>
      </c>
      <c r="AH7">
        <v>1.7134870719776378</v>
      </c>
      <c r="AI7">
        <v>8.41</v>
      </c>
      <c r="AJ7">
        <v>4.24</v>
      </c>
      <c r="AK7">
        <v>9.43</v>
      </c>
      <c r="AL7">
        <v>0.3872007366482505</v>
      </c>
      <c r="AM7">
        <v>0.17221770917952883</v>
      </c>
      <c r="AN7">
        <v>0.65897973445143254</v>
      </c>
      <c r="AO7">
        <v>5.19</v>
      </c>
      <c r="AP7">
        <v>3.05</v>
      </c>
      <c r="AQ7">
        <v>5.08</v>
      </c>
      <c r="AR7">
        <v>0.23895027624309395</v>
      </c>
      <c r="AS7">
        <v>0.12388302193338747</v>
      </c>
      <c r="AT7">
        <v>0.35499650593990217</v>
      </c>
    </row>
    <row r="8" spans="1:46">
      <c r="A8">
        <v>0.83333299999999999</v>
      </c>
      <c r="B8">
        <v>13.38</v>
      </c>
      <c r="C8">
        <v>14.67</v>
      </c>
      <c r="D8">
        <v>13.96</v>
      </c>
      <c r="E8">
        <v>3.78</v>
      </c>
      <c r="F8">
        <v>1.3</v>
      </c>
      <c r="G8">
        <v>0.96</v>
      </c>
      <c r="H8">
        <v>0.28251121076233182</v>
      </c>
      <c r="I8">
        <v>8.8616223585548742E-2</v>
      </c>
      <c r="J8">
        <v>6.8767908309455575E-2</v>
      </c>
      <c r="K8">
        <v>4.5999999999999996</v>
      </c>
      <c r="L8">
        <v>4.71</v>
      </c>
      <c r="M8">
        <v>1.51</v>
      </c>
      <c r="N8">
        <v>0.34379671150971597</v>
      </c>
      <c r="O8">
        <v>0.32106339468302658</v>
      </c>
      <c r="P8">
        <v>0.10816618911174784</v>
      </c>
      <c r="Q8">
        <v>0.82</v>
      </c>
      <c r="R8">
        <v>1.73</v>
      </c>
      <c r="S8">
        <v>1.38</v>
      </c>
      <c r="T8">
        <v>6.1285500747384147E-2</v>
      </c>
      <c r="U8">
        <v>0.11792774369461485</v>
      </c>
      <c r="V8">
        <v>9.885386819484239E-2</v>
      </c>
      <c r="W8">
        <v>2.31</v>
      </c>
      <c r="X8">
        <v>3.25</v>
      </c>
      <c r="Y8">
        <v>2.31</v>
      </c>
      <c r="Z8">
        <v>0.1726457399103139</v>
      </c>
      <c r="AA8">
        <v>0.22154055896387184</v>
      </c>
      <c r="AB8">
        <v>0.16547277936962751</v>
      </c>
      <c r="AC8">
        <v>16.93</v>
      </c>
      <c r="AD8">
        <v>21.36</v>
      </c>
      <c r="AE8">
        <v>23.57</v>
      </c>
      <c r="AF8">
        <v>1.265321375186846</v>
      </c>
      <c r="AG8">
        <v>1.4560327198364007</v>
      </c>
      <c r="AH8">
        <v>1.6883954154727794</v>
      </c>
      <c r="AI8">
        <v>10.3</v>
      </c>
      <c r="AJ8">
        <v>6.3</v>
      </c>
      <c r="AK8">
        <v>10.47</v>
      </c>
      <c r="AL8">
        <v>0.7698056801195815</v>
      </c>
      <c r="AM8">
        <v>0.42944785276073616</v>
      </c>
      <c r="AN8">
        <v>0.75</v>
      </c>
      <c r="AO8">
        <v>6.31</v>
      </c>
      <c r="AP8">
        <v>3.02</v>
      </c>
      <c r="AQ8">
        <v>6.21</v>
      </c>
      <c r="AR8">
        <v>0.47159940209267559</v>
      </c>
      <c r="AS8">
        <v>0.20586230402181321</v>
      </c>
      <c r="AT8">
        <v>0.44484240687679077</v>
      </c>
    </row>
    <row r="9" spans="1:46">
      <c r="A9">
        <v>1</v>
      </c>
      <c r="B9">
        <v>10.58</v>
      </c>
      <c r="C9">
        <v>12.15</v>
      </c>
      <c r="D9">
        <v>15.85</v>
      </c>
      <c r="E9">
        <v>5.22</v>
      </c>
      <c r="F9">
        <v>1.37</v>
      </c>
      <c r="G9">
        <v>1.63</v>
      </c>
      <c r="H9">
        <v>0.49338374291115311</v>
      </c>
      <c r="I9">
        <v>0.11275720164609054</v>
      </c>
      <c r="J9">
        <v>0.1028391167192429</v>
      </c>
      <c r="K9">
        <v>4.0599999999999996</v>
      </c>
      <c r="L9">
        <v>3.97</v>
      </c>
      <c r="M9">
        <v>1.42</v>
      </c>
      <c r="N9">
        <v>0.38374291115311904</v>
      </c>
      <c r="O9">
        <v>0.32674897119341567</v>
      </c>
      <c r="P9">
        <v>8.9589905362776029E-2</v>
      </c>
      <c r="Q9">
        <v>0.94</v>
      </c>
      <c r="R9">
        <v>1.66</v>
      </c>
      <c r="S9">
        <v>1.44</v>
      </c>
      <c r="T9">
        <v>8.8846880907372389E-2</v>
      </c>
      <c r="U9">
        <v>0.13662551440329218</v>
      </c>
      <c r="V9">
        <v>9.0851735015772872E-2</v>
      </c>
      <c r="W9">
        <v>2.13</v>
      </c>
      <c r="X9">
        <v>2.98</v>
      </c>
      <c r="Y9">
        <v>2.13</v>
      </c>
      <c r="Z9">
        <v>0.20132325141776936</v>
      </c>
      <c r="AA9">
        <v>0.24526748971193416</v>
      </c>
      <c r="AB9">
        <v>0.13438485804416403</v>
      </c>
      <c r="AC9">
        <v>17.350000000000001</v>
      </c>
      <c r="AD9">
        <v>19.86</v>
      </c>
      <c r="AE9">
        <v>22.39</v>
      </c>
      <c r="AF9">
        <v>1.6398865784499057</v>
      </c>
      <c r="AG9">
        <v>1.6345679012345677</v>
      </c>
      <c r="AH9">
        <v>1.4126182965299685</v>
      </c>
      <c r="AI9">
        <v>14.5</v>
      </c>
      <c r="AJ9">
        <v>7.56</v>
      </c>
      <c r="AK9">
        <v>13.52</v>
      </c>
      <c r="AL9">
        <v>1.3705103969754253</v>
      </c>
      <c r="AM9">
        <v>0.62222222222222212</v>
      </c>
      <c r="AN9">
        <v>0.85299684542586751</v>
      </c>
      <c r="AO9">
        <v>6.53</v>
      </c>
      <c r="AP9">
        <v>4.17</v>
      </c>
      <c r="AQ9">
        <v>6.03</v>
      </c>
      <c r="AR9">
        <v>0.6172022684310019</v>
      </c>
      <c r="AS9">
        <v>0.34320987654320984</v>
      </c>
      <c r="AT9">
        <v>0.38044164037854894</v>
      </c>
    </row>
    <row r="10" spans="1:46">
      <c r="A10">
        <v>1.1666669999999999</v>
      </c>
      <c r="B10">
        <v>11.67</v>
      </c>
      <c r="C10">
        <v>10.98</v>
      </c>
      <c r="D10">
        <v>14.27</v>
      </c>
      <c r="E10">
        <v>3.85</v>
      </c>
      <c r="F10">
        <v>1.62</v>
      </c>
      <c r="G10">
        <v>1.51</v>
      </c>
      <c r="H10">
        <v>0.32990574121679522</v>
      </c>
      <c r="I10">
        <v>0.14754098360655737</v>
      </c>
      <c r="J10">
        <v>0.10581639803784162</v>
      </c>
      <c r="K10">
        <v>4.83</v>
      </c>
      <c r="L10">
        <v>4.08</v>
      </c>
      <c r="M10">
        <v>1.73</v>
      </c>
      <c r="N10">
        <v>0.41388174807197942</v>
      </c>
      <c r="O10">
        <v>0.37158469945355188</v>
      </c>
      <c r="P10">
        <v>0.1212333566923616</v>
      </c>
      <c r="Q10">
        <v>1.24</v>
      </c>
      <c r="R10">
        <v>1.87</v>
      </c>
      <c r="S10">
        <v>1.71</v>
      </c>
      <c r="T10">
        <v>0.1062553556126821</v>
      </c>
      <c r="U10">
        <v>0.17030965391621131</v>
      </c>
      <c r="V10">
        <v>0.11983181499649614</v>
      </c>
      <c r="W10">
        <v>2.27</v>
      </c>
      <c r="X10">
        <v>2.94</v>
      </c>
      <c r="Y10">
        <v>2.19</v>
      </c>
      <c r="Z10">
        <v>0.19451585261353899</v>
      </c>
      <c r="AA10">
        <v>0.26775956284153002</v>
      </c>
      <c r="AB10">
        <v>0.153468815697267</v>
      </c>
      <c r="AC10">
        <v>17.600000000000001</v>
      </c>
      <c r="AD10">
        <v>20.6</v>
      </c>
      <c r="AE10">
        <v>23.72</v>
      </c>
      <c r="AF10">
        <v>1.5081405312767782</v>
      </c>
      <c r="AG10">
        <v>1.8761384335154827</v>
      </c>
      <c r="AH10">
        <v>1.662228451296426</v>
      </c>
      <c r="AI10">
        <v>13.2</v>
      </c>
      <c r="AJ10">
        <v>8.1199999999999992</v>
      </c>
      <c r="AK10">
        <v>13.99</v>
      </c>
      <c r="AL10">
        <v>1.1311053984575834</v>
      </c>
      <c r="AM10">
        <v>0.73952641165755906</v>
      </c>
      <c r="AN10">
        <v>0.98037841625788369</v>
      </c>
      <c r="AO10">
        <v>5.7</v>
      </c>
      <c r="AP10">
        <v>4.42</v>
      </c>
      <c r="AQ10">
        <v>6.37</v>
      </c>
      <c r="AR10">
        <v>0.4884318766066838</v>
      </c>
      <c r="AS10">
        <v>0.4025500910746812</v>
      </c>
      <c r="AT10">
        <v>0.44639103013314646</v>
      </c>
    </row>
    <row r="11" spans="1:46">
      <c r="A11">
        <v>1.3333330000000001</v>
      </c>
      <c r="B11">
        <v>8.5399999999999991</v>
      </c>
      <c r="C11">
        <v>10.77</v>
      </c>
      <c r="D11">
        <v>11.05</v>
      </c>
      <c r="E11">
        <v>4.76</v>
      </c>
      <c r="F11">
        <v>1.45</v>
      </c>
      <c r="G11">
        <v>1.78</v>
      </c>
      <c r="H11">
        <v>0.55737704918032793</v>
      </c>
      <c r="I11">
        <v>0.13463324048282266</v>
      </c>
      <c r="J11">
        <v>0.16108597285067872</v>
      </c>
      <c r="K11">
        <v>6.31</v>
      </c>
      <c r="L11">
        <v>4.6399999999999997</v>
      </c>
      <c r="M11">
        <v>1.75</v>
      </c>
      <c r="N11">
        <v>0.73887587822014056</v>
      </c>
      <c r="O11">
        <v>0.43082636954503251</v>
      </c>
      <c r="P11">
        <v>0.15837104072398189</v>
      </c>
      <c r="Q11">
        <v>0.77</v>
      </c>
      <c r="R11">
        <v>2.39</v>
      </c>
      <c r="S11">
        <v>1.69</v>
      </c>
      <c r="T11">
        <v>9.0163934426229525E-2</v>
      </c>
      <c r="U11">
        <v>0.22191272051996289</v>
      </c>
      <c r="V11">
        <v>0.15294117647058822</v>
      </c>
      <c r="W11">
        <v>2.35</v>
      </c>
      <c r="X11">
        <v>3.25</v>
      </c>
      <c r="Y11">
        <v>2.46</v>
      </c>
      <c r="Z11">
        <v>0.27517564402810307</v>
      </c>
      <c r="AA11">
        <v>0.3017641597028784</v>
      </c>
      <c r="AB11">
        <v>0.22262443438914026</v>
      </c>
      <c r="AC11">
        <v>18.63</v>
      </c>
      <c r="AD11">
        <v>19.18</v>
      </c>
      <c r="AE11">
        <v>20.66</v>
      </c>
      <c r="AF11">
        <v>2.1814988290398127</v>
      </c>
      <c r="AG11">
        <v>1.7808727948003715</v>
      </c>
      <c r="AH11">
        <v>1.8696832579185518</v>
      </c>
      <c r="AI11">
        <v>14.1</v>
      </c>
      <c r="AJ11">
        <v>9.9600000000000009</v>
      </c>
      <c r="AK11">
        <v>14.19</v>
      </c>
      <c r="AL11">
        <v>1.6510538641686183</v>
      </c>
      <c r="AM11">
        <v>0.92479108635097507</v>
      </c>
      <c r="AN11">
        <v>1.2841628959276017</v>
      </c>
      <c r="AO11">
        <v>7.25</v>
      </c>
      <c r="AP11">
        <v>4.6900000000000004</v>
      </c>
      <c r="AQ11">
        <v>5.27</v>
      </c>
      <c r="AR11">
        <v>0.84894613583138179</v>
      </c>
      <c r="AS11">
        <v>0.435468895078923</v>
      </c>
      <c r="AT11">
        <v>0.47692307692307684</v>
      </c>
    </row>
    <row r="12" spans="1:46">
      <c r="A12">
        <v>1.5</v>
      </c>
      <c r="B12">
        <v>6.73</v>
      </c>
      <c r="C12">
        <v>10.5</v>
      </c>
      <c r="D12">
        <v>12.85</v>
      </c>
      <c r="E12">
        <v>4.79</v>
      </c>
      <c r="F12">
        <v>1.71</v>
      </c>
      <c r="G12">
        <v>1.82</v>
      </c>
      <c r="H12">
        <v>0.71173848439821685</v>
      </c>
      <c r="I12">
        <v>0.16285714285714287</v>
      </c>
      <c r="J12">
        <v>0.14163424124513618</v>
      </c>
      <c r="K12">
        <v>4</v>
      </c>
      <c r="L12">
        <v>4.2699999999999996</v>
      </c>
      <c r="M12">
        <v>1.37</v>
      </c>
      <c r="N12">
        <v>0.59435364041604755</v>
      </c>
      <c r="O12">
        <v>0.40666666666666662</v>
      </c>
      <c r="P12">
        <v>0.10661478599221791</v>
      </c>
      <c r="Q12">
        <v>0.92</v>
      </c>
      <c r="R12">
        <v>2.99</v>
      </c>
      <c r="S12">
        <v>1.89</v>
      </c>
      <c r="T12">
        <v>0.13670133729569092</v>
      </c>
      <c r="U12">
        <v>0.28476190476190477</v>
      </c>
      <c r="V12">
        <v>0.14708171206225681</v>
      </c>
      <c r="W12">
        <v>2.14</v>
      </c>
      <c r="X12">
        <v>3.1</v>
      </c>
      <c r="Y12">
        <v>1.86</v>
      </c>
      <c r="Z12">
        <v>0.31797919762258542</v>
      </c>
      <c r="AA12">
        <v>0.29523809523809524</v>
      </c>
      <c r="AB12">
        <v>0.14474708171206227</v>
      </c>
      <c r="AC12">
        <v>15.92</v>
      </c>
      <c r="AD12">
        <v>19.510000000000002</v>
      </c>
      <c r="AE12">
        <v>20.91</v>
      </c>
      <c r="AF12">
        <v>2.3655274888558693</v>
      </c>
      <c r="AG12">
        <v>1.8580952380952382</v>
      </c>
      <c r="AH12">
        <v>1.6272373540856031</v>
      </c>
      <c r="AI12">
        <v>15.8</v>
      </c>
      <c r="AJ12">
        <v>10.4</v>
      </c>
      <c r="AK12">
        <v>15.68</v>
      </c>
      <c r="AL12">
        <v>2.3476968796433879</v>
      </c>
      <c r="AM12">
        <v>0.99047619047619051</v>
      </c>
      <c r="AN12">
        <v>1.2202334630350196</v>
      </c>
      <c r="AO12">
        <v>6.32</v>
      </c>
      <c r="AP12">
        <v>5.96</v>
      </c>
      <c r="AQ12">
        <v>5.94</v>
      </c>
      <c r="AR12">
        <v>0.93907875185735512</v>
      </c>
      <c r="AS12">
        <v>0.56761904761904758</v>
      </c>
      <c r="AT12">
        <v>0.46225680933852142</v>
      </c>
    </row>
    <row r="13" spans="1:46">
      <c r="A13">
        <v>1.6666669999999999</v>
      </c>
      <c r="B13">
        <v>6.2</v>
      </c>
      <c r="C13">
        <v>10.83</v>
      </c>
      <c r="D13">
        <v>11.33</v>
      </c>
      <c r="E13">
        <v>4.8099999999999996</v>
      </c>
      <c r="F13">
        <v>1.75</v>
      </c>
      <c r="G13">
        <v>1.5</v>
      </c>
      <c r="H13">
        <v>0.77580645161290318</v>
      </c>
      <c r="I13">
        <v>0.16158818097876271</v>
      </c>
      <c r="J13">
        <v>0.13239187996469551</v>
      </c>
      <c r="K13">
        <v>5.55</v>
      </c>
      <c r="L13">
        <v>3.89</v>
      </c>
      <c r="M13">
        <v>2.15</v>
      </c>
      <c r="N13">
        <v>0.89516129032258063</v>
      </c>
      <c r="O13">
        <v>0.35918744228993538</v>
      </c>
      <c r="P13">
        <v>0.18976169461606354</v>
      </c>
      <c r="Q13">
        <v>1.47</v>
      </c>
      <c r="R13">
        <v>1.75</v>
      </c>
      <c r="S13">
        <v>1.82</v>
      </c>
      <c r="T13">
        <v>0.23709677419354838</v>
      </c>
      <c r="U13">
        <v>0.16158818097876271</v>
      </c>
      <c r="V13">
        <v>0.16063548102383055</v>
      </c>
      <c r="W13">
        <v>2.8</v>
      </c>
      <c r="X13">
        <v>3.03</v>
      </c>
      <c r="Y13">
        <v>2.0299999999999998</v>
      </c>
      <c r="Z13">
        <v>0.45161290322580638</v>
      </c>
      <c r="AA13">
        <v>0.27977839335180055</v>
      </c>
      <c r="AB13">
        <v>0.17917034421888789</v>
      </c>
      <c r="AC13">
        <v>15.84</v>
      </c>
      <c r="AD13">
        <v>19.46</v>
      </c>
      <c r="AE13">
        <v>19.7</v>
      </c>
      <c r="AF13">
        <v>2.5548387096774192</v>
      </c>
      <c r="AG13">
        <v>1.7968605724838413</v>
      </c>
      <c r="AH13">
        <v>1.7387466902030009</v>
      </c>
      <c r="AI13">
        <v>17.399999999999999</v>
      </c>
      <c r="AJ13">
        <v>11.1</v>
      </c>
      <c r="AK13">
        <v>16.55</v>
      </c>
      <c r="AL13">
        <v>2.8064516129032255</v>
      </c>
      <c r="AM13">
        <v>1.0249307479224377</v>
      </c>
      <c r="AN13">
        <v>1.4607237422771404</v>
      </c>
      <c r="AO13">
        <v>6.21</v>
      </c>
      <c r="AP13">
        <v>4.5</v>
      </c>
      <c r="AQ13">
        <v>4.67</v>
      </c>
      <c r="AR13">
        <v>1.0016129032258063</v>
      </c>
      <c r="AS13">
        <v>0.41551246537396119</v>
      </c>
      <c r="AT13">
        <v>0.41218005295675197</v>
      </c>
    </row>
    <row r="14" spans="1:46">
      <c r="A14">
        <v>1.8333330000000001</v>
      </c>
      <c r="B14">
        <v>7.1</v>
      </c>
      <c r="C14">
        <v>12.4</v>
      </c>
      <c r="D14">
        <v>11.38</v>
      </c>
      <c r="E14">
        <v>5.09</v>
      </c>
      <c r="F14">
        <v>1.42</v>
      </c>
      <c r="G14">
        <v>1.43</v>
      </c>
      <c r="H14">
        <v>0.71690140845070427</v>
      </c>
      <c r="I14">
        <v>0.11451612903225805</v>
      </c>
      <c r="J14">
        <v>0.12565905096660807</v>
      </c>
      <c r="K14">
        <v>5.44</v>
      </c>
      <c r="L14">
        <v>5.42</v>
      </c>
      <c r="M14">
        <v>1.6</v>
      </c>
      <c r="N14">
        <v>0.76619718309859164</v>
      </c>
      <c r="O14">
        <v>0.43709677419354837</v>
      </c>
      <c r="P14">
        <v>0.14059753954305798</v>
      </c>
      <c r="Q14">
        <v>1.1100000000000001</v>
      </c>
      <c r="R14">
        <v>2.1800000000000002</v>
      </c>
      <c r="S14">
        <v>1.76</v>
      </c>
      <c r="T14">
        <v>0.1563380281690141</v>
      </c>
      <c r="U14">
        <v>0.17580645161290323</v>
      </c>
      <c r="V14">
        <v>0.15465729349736379</v>
      </c>
      <c r="W14">
        <v>2.3199999999999998</v>
      </c>
      <c r="X14">
        <v>3.09</v>
      </c>
      <c r="Y14">
        <v>3.2</v>
      </c>
      <c r="Z14">
        <v>0.3267605633802817</v>
      </c>
      <c r="AA14">
        <v>0.24919354838709676</v>
      </c>
      <c r="AB14">
        <v>0.28119507908611596</v>
      </c>
      <c r="AC14">
        <v>15.89</v>
      </c>
      <c r="AD14">
        <v>20.3</v>
      </c>
      <c r="AE14">
        <v>19.05</v>
      </c>
      <c r="AF14">
        <v>2.2380281690140849</v>
      </c>
      <c r="AG14">
        <v>1.6370967741935485</v>
      </c>
      <c r="AH14">
        <v>1.6739894551845342</v>
      </c>
      <c r="AI14">
        <v>17.399999999999999</v>
      </c>
      <c r="AJ14">
        <v>12.4</v>
      </c>
      <c r="AK14">
        <v>17.52</v>
      </c>
      <c r="AL14">
        <v>2.4507042253521125</v>
      </c>
      <c r="AM14">
        <v>1</v>
      </c>
      <c r="AN14">
        <v>1.5395430579964848</v>
      </c>
      <c r="AO14">
        <v>6.24</v>
      </c>
      <c r="AP14">
        <v>4.6900000000000004</v>
      </c>
      <c r="AQ14">
        <v>6.15</v>
      </c>
      <c r="AR14">
        <v>0.87887323943661977</v>
      </c>
      <c r="AS14">
        <v>0.37822580645161291</v>
      </c>
      <c r="AT14">
        <v>0.54042179261862922</v>
      </c>
    </row>
    <row r="15" spans="1:46">
      <c r="A15">
        <v>2</v>
      </c>
      <c r="B15">
        <v>4.2699999999999996</v>
      </c>
      <c r="C15">
        <v>9.6199999999999992</v>
      </c>
      <c r="D15">
        <v>10.89</v>
      </c>
      <c r="E15">
        <v>3.85</v>
      </c>
      <c r="F15">
        <v>1.27</v>
      </c>
      <c r="G15">
        <v>1.37</v>
      </c>
      <c r="H15">
        <v>0.90163934426229519</v>
      </c>
      <c r="I15">
        <v>0.13201663201663202</v>
      </c>
      <c r="J15">
        <v>0.12580348943985309</v>
      </c>
      <c r="K15">
        <v>4.3899999999999997</v>
      </c>
      <c r="L15">
        <v>4.75</v>
      </c>
      <c r="M15">
        <v>1.7</v>
      </c>
      <c r="N15">
        <v>1.0281030444964872</v>
      </c>
      <c r="O15">
        <v>0.49376299376299382</v>
      </c>
      <c r="P15">
        <v>0.15610651974288337</v>
      </c>
      <c r="Q15">
        <v>0.91</v>
      </c>
      <c r="R15">
        <v>1.39</v>
      </c>
      <c r="S15">
        <v>1.46</v>
      </c>
      <c r="T15">
        <v>0.2131147540983607</v>
      </c>
      <c r="U15">
        <v>0.1444906444906445</v>
      </c>
      <c r="V15">
        <v>0.13406795224977042</v>
      </c>
      <c r="W15">
        <v>2.0099999999999998</v>
      </c>
      <c r="X15">
        <v>2.54</v>
      </c>
      <c r="Y15">
        <v>1.98</v>
      </c>
      <c r="Z15">
        <v>0.47072599531615927</v>
      </c>
      <c r="AA15">
        <v>0.26403326403326405</v>
      </c>
      <c r="AB15">
        <v>0.1818181818181818</v>
      </c>
      <c r="AC15">
        <v>13.15</v>
      </c>
      <c r="AD15">
        <v>16.96</v>
      </c>
      <c r="AE15">
        <v>16.239999999999998</v>
      </c>
      <c r="AF15">
        <v>3.0796252927400474</v>
      </c>
      <c r="AG15">
        <v>1.7629937629937633</v>
      </c>
      <c r="AH15">
        <v>1.4912764003673091</v>
      </c>
      <c r="AI15">
        <v>16</v>
      </c>
      <c r="AJ15">
        <v>11.6</v>
      </c>
      <c r="AK15">
        <v>18.079999999999998</v>
      </c>
      <c r="AL15">
        <v>3.7470725995316161</v>
      </c>
      <c r="AM15">
        <v>1.2058212058212059</v>
      </c>
      <c r="AN15">
        <v>1.6602387511478418</v>
      </c>
      <c r="AO15">
        <v>5.69</v>
      </c>
      <c r="AP15">
        <v>4.68</v>
      </c>
      <c r="AQ15">
        <v>5.17</v>
      </c>
      <c r="AR15">
        <v>1.3325526932084311</v>
      </c>
      <c r="AS15">
        <v>0.48648648648648651</v>
      </c>
      <c r="AT15">
        <v>0.4747474747474747</v>
      </c>
    </row>
    <row r="16" spans="1:46">
      <c r="A16">
        <v>2.5</v>
      </c>
      <c r="B16">
        <v>3.87</v>
      </c>
      <c r="C16">
        <v>9.56</v>
      </c>
      <c r="D16">
        <v>10.08</v>
      </c>
      <c r="E16">
        <v>3.69</v>
      </c>
      <c r="F16">
        <v>1.1499999999999999</v>
      </c>
      <c r="G16">
        <v>1.27</v>
      </c>
      <c r="H16">
        <v>0.95348837209302317</v>
      </c>
      <c r="I16">
        <v>0.12029288702928868</v>
      </c>
      <c r="J16">
        <v>0.12599206349206349</v>
      </c>
      <c r="K16">
        <v>4.4400000000000004</v>
      </c>
      <c r="L16">
        <v>4.32</v>
      </c>
      <c r="M16">
        <v>1.35</v>
      </c>
      <c r="N16">
        <v>1.1472868217054264</v>
      </c>
      <c r="O16">
        <v>0.45188284518828453</v>
      </c>
      <c r="P16">
        <v>0.13392857142857142</v>
      </c>
      <c r="Q16">
        <v>0.88</v>
      </c>
      <c r="R16">
        <v>1.47</v>
      </c>
      <c r="S16">
        <v>1.43</v>
      </c>
      <c r="T16">
        <v>0.22739018087855298</v>
      </c>
      <c r="U16">
        <v>0.15376569037656904</v>
      </c>
      <c r="V16">
        <v>0.14186507936507936</v>
      </c>
      <c r="W16">
        <v>2.19</v>
      </c>
      <c r="X16">
        <v>2.87</v>
      </c>
      <c r="Y16">
        <v>2.65</v>
      </c>
      <c r="Z16">
        <v>0.56589147286821706</v>
      </c>
      <c r="AA16">
        <v>0.30020920502092052</v>
      </c>
      <c r="AB16">
        <v>0.26289682539682541</v>
      </c>
      <c r="AC16">
        <v>12.54</v>
      </c>
      <c r="AD16">
        <v>13.44</v>
      </c>
      <c r="AE16">
        <v>13.56</v>
      </c>
      <c r="AF16">
        <v>3.2403100775193794</v>
      </c>
      <c r="AG16">
        <v>1.405857740585774</v>
      </c>
      <c r="AH16">
        <v>1.3452380952380953</v>
      </c>
      <c r="AI16">
        <v>18.399999999999999</v>
      </c>
      <c r="AJ16">
        <v>12.5</v>
      </c>
      <c r="AK16">
        <v>18.86</v>
      </c>
      <c r="AL16">
        <v>4.7545219638242893</v>
      </c>
      <c r="AM16">
        <v>1.3075313807531379</v>
      </c>
      <c r="AN16">
        <v>1.871031746031746</v>
      </c>
      <c r="AO16">
        <v>5.74</v>
      </c>
      <c r="AP16">
        <v>5.47</v>
      </c>
      <c r="AQ16">
        <v>5.25</v>
      </c>
      <c r="AR16">
        <v>1.4832041343669251</v>
      </c>
      <c r="AS16">
        <v>0.57217573221757312</v>
      </c>
      <c r="AT16">
        <v>0.52083333333333337</v>
      </c>
    </row>
    <row r="17" spans="1:46">
      <c r="A17">
        <v>3</v>
      </c>
      <c r="B17">
        <v>3.46</v>
      </c>
      <c r="C17">
        <v>9.02</v>
      </c>
      <c r="D17">
        <v>9.26</v>
      </c>
      <c r="E17">
        <v>3.8</v>
      </c>
      <c r="F17">
        <v>1.19</v>
      </c>
      <c r="G17">
        <v>1.19</v>
      </c>
      <c r="H17">
        <v>1.0982658959537572</v>
      </c>
      <c r="I17">
        <v>0.1319290465631929</v>
      </c>
      <c r="J17">
        <v>0.12850971922246221</v>
      </c>
      <c r="K17">
        <v>4.16</v>
      </c>
      <c r="L17">
        <v>3.78</v>
      </c>
      <c r="M17">
        <v>1.48</v>
      </c>
      <c r="N17">
        <v>1.2023121387283238</v>
      </c>
      <c r="O17">
        <v>0.41906873614190687</v>
      </c>
      <c r="P17">
        <v>0.15982721382289417</v>
      </c>
      <c r="Q17">
        <v>0.77</v>
      </c>
      <c r="R17">
        <v>1.4</v>
      </c>
      <c r="S17">
        <v>1.54</v>
      </c>
      <c r="T17">
        <v>0.22254335260115607</v>
      </c>
      <c r="U17">
        <v>0.15521064301552107</v>
      </c>
      <c r="V17">
        <v>0.16630669546436286</v>
      </c>
      <c r="W17">
        <v>1.76</v>
      </c>
      <c r="X17">
        <v>2.2400000000000002</v>
      </c>
      <c r="Y17">
        <v>1.58</v>
      </c>
      <c r="Z17">
        <v>0.50867052023121384</v>
      </c>
      <c r="AA17">
        <v>0.24833702882483374</v>
      </c>
      <c r="AB17">
        <v>0.17062634989200864</v>
      </c>
      <c r="AC17">
        <v>9.98</v>
      </c>
      <c r="AD17">
        <v>11.67</v>
      </c>
      <c r="AE17">
        <v>10.76</v>
      </c>
      <c r="AF17">
        <v>2.8843930635838153</v>
      </c>
      <c r="AG17">
        <v>1.2937915742793793</v>
      </c>
      <c r="AH17">
        <v>1.161987041036717</v>
      </c>
      <c r="AI17">
        <v>18.5</v>
      </c>
      <c r="AJ17">
        <v>14.74</v>
      </c>
      <c r="AK17">
        <v>20.73</v>
      </c>
      <c r="AL17">
        <v>5.3468208092485554</v>
      </c>
      <c r="AM17">
        <v>1.6341463414634148</v>
      </c>
      <c r="AN17">
        <v>2.2386609071274299</v>
      </c>
      <c r="AO17">
        <v>5.28</v>
      </c>
      <c r="AP17">
        <v>5.25</v>
      </c>
      <c r="AQ17">
        <v>4.93</v>
      </c>
      <c r="AR17">
        <v>1.5260115606936417</v>
      </c>
      <c r="AS17">
        <v>0.58203991130820398</v>
      </c>
      <c r="AT17">
        <v>0.53239740820734338</v>
      </c>
    </row>
    <row r="18" spans="1:46">
      <c r="A18">
        <v>4</v>
      </c>
      <c r="B18">
        <v>2.71</v>
      </c>
      <c r="C18">
        <v>7.69</v>
      </c>
      <c r="D18">
        <v>9.7200000000000006</v>
      </c>
      <c r="E18">
        <v>3.68</v>
      </c>
      <c r="F18">
        <v>1.22</v>
      </c>
      <c r="G18">
        <v>1.32</v>
      </c>
      <c r="H18">
        <v>1.3579335793357934</v>
      </c>
      <c r="I18">
        <v>0.15864759427828348</v>
      </c>
      <c r="J18">
        <v>0.13580246913580246</v>
      </c>
      <c r="K18">
        <v>5.14</v>
      </c>
      <c r="L18">
        <v>3.91</v>
      </c>
      <c r="M18">
        <v>1.18</v>
      </c>
      <c r="N18">
        <v>1.8966789667896677</v>
      </c>
      <c r="O18">
        <v>0.50845253576072824</v>
      </c>
      <c r="P18">
        <v>0.1213991769547325</v>
      </c>
      <c r="Q18">
        <v>0.85</v>
      </c>
      <c r="R18">
        <v>1.46</v>
      </c>
      <c r="S18">
        <v>1.49</v>
      </c>
      <c r="T18">
        <v>0.31365313653136528</v>
      </c>
      <c r="U18">
        <v>0.18985695708712613</v>
      </c>
      <c r="V18">
        <v>0.15329218106995884</v>
      </c>
      <c r="W18">
        <v>1.65</v>
      </c>
      <c r="X18">
        <v>2.4500000000000002</v>
      </c>
      <c r="Y18">
        <v>1.56</v>
      </c>
      <c r="Z18">
        <v>0.60885608856088558</v>
      </c>
      <c r="AA18">
        <v>0.31859557867360211</v>
      </c>
      <c r="AB18">
        <v>0.16049382716049382</v>
      </c>
      <c r="AC18">
        <v>8.1300000000000008</v>
      </c>
      <c r="AD18">
        <v>9.2100000000000009</v>
      </c>
      <c r="AE18">
        <v>8.33</v>
      </c>
      <c r="AF18">
        <v>3.0000000000000004</v>
      </c>
      <c r="AG18">
        <v>1.1976592977893368</v>
      </c>
      <c r="AH18">
        <v>0.85699588477366251</v>
      </c>
      <c r="AI18">
        <v>18.8</v>
      </c>
      <c r="AJ18">
        <v>15.43</v>
      </c>
      <c r="AK18">
        <v>22.11</v>
      </c>
      <c r="AL18">
        <v>6.9372693726937271</v>
      </c>
      <c r="AM18">
        <v>2.0065019505851756</v>
      </c>
      <c r="AN18">
        <v>2.274691358024691</v>
      </c>
      <c r="AO18">
        <v>5.29</v>
      </c>
      <c r="AP18">
        <v>4.9400000000000004</v>
      </c>
      <c r="AQ18">
        <v>4.55</v>
      </c>
      <c r="AR18">
        <v>1.9520295202952029</v>
      </c>
      <c r="AS18">
        <v>0.64239271781534457</v>
      </c>
      <c r="AT18">
        <v>0.46810699588477361</v>
      </c>
    </row>
    <row r="19" spans="1:46">
      <c r="A19">
        <v>5</v>
      </c>
      <c r="B19">
        <v>2.7</v>
      </c>
      <c r="C19">
        <v>7.35</v>
      </c>
      <c r="D19">
        <v>8.33</v>
      </c>
      <c r="E19">
        <v>3.53</v>
      </c>
      <c r="F19">
        <v>1.29</v>
      </c>
      <c r="G19">
        <v>1.49</v>
      </c>
      <c r="H19">
        <v>1.3074074074074074</v>
      </c>
      <c r="I19">
        <v>0.17551020408163268</v>
      </c>
      <c r="J19">
        <v>0.17887154861944779</v>
      </c>
      <c r="K19">
        <v>4.24</v>
      </c>
      <c r="L19">
        <v>4.21</v>
      </c>
      <c r="M19">
        <v>1.28</v>
      </c>
      <c r="N19">
        <v>1.5703703703703704</v>
      </c>
      <c r="O19">
        <v>0.57278911564625856</v>
      </c>
      <c r="P19">
        <v>0.15366146458583432</v>
      </c>
      <c r="Q19">
        <v>0.88</v>
      </c>
      <c r="R19">
        <v>1.45</v>
      </c>
      <c r="S19">
        <v>1.58</v>
      </c>
      <c r="T19">
        <v>0.3259259259259259</v>
      </c>
      <c r="U19">
        <v>0.19727891156462585</v>
      </c>
      <c r="V19">
        <v>0.18967587034813926</v>
      </c>
      <c r="W19">
        <v>2.2799999999999998</v>
      </c>
      <c r="X19">
        <v>2.02</v>
      </c>
      <c r="Y19">
        <v>1.45</v>
      </c>
      <c r="Z19">
        <v>0.84444444444444433</v>
      </c>
      <c r="AA19">
        <v>0.27482993197278915</v>
      </c>
      <c r="AB19">
        <v>0.17406962785114044</v>
      </c>
      <c r="AC19">
        <v>7.62</v>
      </c>
      <c r="AD19">
        <v>8.31</v>
      </c>
      <c r="AE19">
        <v>7.46</v>
      </c>
      <c r="AF19">
        <v>2.822222222222222</v>
      </c>
      <c r="AG19">
        <v>1.1306122448979592</v>
      </c>
      <c r="AH19">
        <v>0.89555822328931567</v>
      </c>
      <c r="AI19">
        <v>20.3</v>
      </c>
      <c r="AJ19">
        <v>16.46</v>
      </c>
      <c r="AK19">
        <v>23.5</v>
      </c>
      <c r="AL19">
        <v>7.5185185185185182</v>
      </c>
      <c r="AM19">
        <v>2.2394557823129255</v>
      </c>
      <c r="AN19">
        <v>2.8211284513805523</v>
      </c>
      <c r="AO19">
        <v>4.7699999999999996</v>
      </c>
      <c r="AP19">
        <v>5.01</v>
      </c>
      <c r="AQ19">
        <v>4.96</v>
      </c>
      <c r="AR19">
        <v>1.7666666666666664</v>
      </c>
      <c r="AS19">
        <v>0.68163265306122445</v>
      </c>
      <c r="AT19">
        <v>0.59543817527010801</v>
      </c>
    </row>
    <row r="20" spans="1:46">
      <c r="A20">
        <v>6</v>
      </c>
      <c r="B20">
        <v>2.74</v>
      </c>
      <c r="C20">
        <v>6.72</v>
      </c>
      <c r="D20">
        <v>7.64</v>
      </c>
      <c r="E20">
        <v>3.25</v>
      </c>
      <c r="F20">
        <v>1.19</v>
      </c>
      <c r="G20">
        <v>1.41</v>
      </c>
      <c r="H20">
        <v>1.1861313868613137</v>
      </c>
      <c r="I20">
        <v>0.17708333333333334</v>
      </c>
      <c r="J20">
        <v>0.18455497382198952</v>
      </c>
      <c r="K20">
        <v>3.98</v>
      </c>
      <c r="L20">
        <v>4.3</v>
      </c>
      <c r="M20">
        <v>1.58</v>
      </c>
      <c r="N20">
        <v>1.4525547445255473</v>
      </c>
      <c r="O20">
        <v>0.63988095238095233</v>
      </c>
      <c r="P20">
        <v>0.20680628272251311</v>
      </c>
      <c r="Q20">
        <v>0.84</v>
      </c>
      <c r="R20">
        <v>1.66</v>
      </c>
      <c r="S20">
        <v>1.54</v>
      </c>
      <c r="T20">
        <v>0.30656934306569339</v>
      </c>
      <c r="U20">
        <v>0.24702380952380953</v>
      </c>
      <c r="V20">
        <v>0.20157068062827227</v>
      </c>
      <c r="W20">
        <v>2.13</v>
      </c>
      <c r="X20">
        <v>2.0099999999999998</v>
      </c>
      <c r="Y20">
        <v>1.76</v>
      </c>
      <c r="Z20">
        <v>0.77737226277372251</v>
      </c>
      <c r="AA20">
        <v>0.29910714285714285</v>
      </c>
      <c r="AB20">
        <v>0.23036649214659688</v>
      </c>
      <c r="AC20">
        <v>6.24</v>
      </c>
      <c r="AD20">
        <v>6.65</v>
      </c>
      <c r="AE20">
        <v>6.98</v>
      </c>
      <c r="AF20">
        <v>2.2773722627737225</v>
      </c>
      <c r="AG20">
        <v>0.98958333333333337</v>
      </c>
      <c r="AH20">
        <v>0.91361256544502623</v>
      </c>
      <c r="AI20">
        <v>19.2</v>
      </c>
      <c r="AJ20">
        <v>17.52</v>
      </c>
      <c r="AK20">
        <v>23.28</v>
      </c>
      <c r="AL20">
        <v>7.0072992700729921</v>
      </c>
      <c r="AM20">
        <v>2.6071428571428572</v>
      </c>
      <c r="AN20">
        <v>3.0471204188481678</v>
      </c>
      <c r="AO20">
        <v>4.67</v>
      </c>
      <c r="AP20">
        <v>4.71</v>
      </c>
      <c r="AQ20">
        <v>4.29</v>
      </c>
      <c r="AR20">
        <v>1.7043795620437954</v>
      </c>
      <c r="AS20">
        <v>0.70089285714285721</v>
      </c>
      <c r="AT20">
        <v>0.56151832460732987</v>
      </c>
    </row>
    <row r="21" spans="1:46">
      <c r="A21">
        <v>7</v>
      </c>
      <c r="B21">
        <v>2.67</v>
      </c>
      <c r="C21">
        <v>6.31</v>
      </c>
      <c r="D21">
        <v>6.64</v>
      </c>
      <c r="E21">
        <v>3.05</v>
      </c>
      <c r="F21">
        <v>1.1599999999999999</v>
      </c>
      <c r="G21">
        <v>1.53</v>
      </c>
      <c r="H21">
        <v>1.1423220973782771</v>
      </c>
      <c r="I21">
        <v>0.18383518225039619</v>
      </c>
      <c r="J21">
        <v>0.23042168674698796</v>
      </c>
      <c r="K21">
        <v>4.68</v>
      </c>
      <c r="L21">
        <v>4.53</v>
      </c>
      <c r="M21">
        <v>1.55</v>
      </c>
      <c r="N21">
        <v>1.7528089887640448</v>
      </c>
      <c r="O21">
        <v>0.71790808240887494</v>
      </c>
      <c r="P21">
        <v>0.23343373493975905</v>
      </c>
      <c r="Q21">
        <v>0.83</v>
      </c>
      <c r="R21">
        <v>1.36</v>
      </c>
      <c r="S21">
        <v>1.47</v>
      </c>
      <c r="T21">
        <v>0.31086142322097376</v>
      </c>
      <c r="U21">
        <v>0.21553090332805075</v>
      </c>
      <c r="V21">
        <v>0.2213855421686747</v>
      </c>
      <c r="W21">
        <v>2.02</v>
      </c>
      <c r="X21">
        <v>1.96</v>
      </c>
      <c r="Y21">
        <v>1.43</v>
      </c>
      <c r="Z21">
        <v>0.75655430711610494</v>
      </c>
      <c r="AA21">
        <v>0.31061806656101426</v>
      </c>
      <c r="AB21">
        <v>0.21536144578313254</v>
      </c>
      <c r="AC21">
        <v>5.22</v>
      </c>
      <c r="AD21">
        <v>5.52</v>
      </c>
      <c r="AE21">
        <v>5.27</v>
      </c>
      <c r="AF21">
        <v>1.9550561797752808</v>
      </c>
      <c r="AG21">
        <v>0.87480190174326466</v>
      </c>
      <c r="AH21">
        <v>0.79367469879518071</v>
      </c>
      <c r="AI21">
        <v>18.899999999999999</v>
      </c>
      <c r="AJ21">
        <v>17.71</v>
      </c>
      <c r="AK21">
        <v>24.56</v>
      </c>
      <c r="AL21">
        <v>7.0786516853932584</v>
      </c>
      <c r="AM21">
        <v>2.8066561014263076</v>
      </c>
      <c r="AN21">
        <v>3.6987951807228914</v>
      </c>
      <c r="AO21">
        <v>4.79</v>
      </c>
      <c r="AP21">
        <v>4.49</v>
      </c>
      <c r="AQ21">
        <v>3.95</v>
      </c>
      <c r="AR21">
        <v>1.7940074906367043</v>
      </c>
      <c r="AS21">
        <v>0.71156893819334399</v>
      </c>
      <c r="AT21">
        <v>0.59487951807228923</v>
      </c>
    </row>
    <row r="22" spans="1:46">
      <c r="A22">
        <v>9</v>
      </c>
      <c r="B22">
        <v>2.31</v>
      </c>
      <c r="C22">
        <v>5.62</v>
      </c>
      <c r="D22">
        <v>5.8</v>
      </c>
      <c r="E22">
        <v>3.19</v>
      </c>
      <c r="F22">
        <v>1.2</v>
      </c>
      <c r="G22">
        <v>1.48</v>
      </c>
      <c r="H22">
        <v>1.3809523809523809</v>
      </c>
      <c r="I22">
        <v>0.21352313167259784</v>
      </c>
      <c r="J22">
        <v>0.25517241379310346</v>
      </c>
      <c r="K22">
        <v>4.47</v>
      </c>
      <c r="L22">
        <v>4.3899999999999997</v>
      </c>
      <c r="M22">
        <v>1.37</v>
      </c>
      <c r="N22">
        <v>1.9350649350649349</v>
      </c>
      <c r="O22">
        <v>0.78113879003558717</v>
      </c>
      <c r="P22">
        <v>0.23620689655172417</v>
      </c>
      <c r="Q22">
        <v>0.95</v>
      </c>
      <c r="R22">
        <v>1.42</v>
      </c>
      <c r="S22">
        <v>1.52</v>
      </c>
      <c r="T22">
        <v>0.41125541125541121</v>
      </c>
      <c r="U22">
        <v>0.25266903914590744</v>
      </c>
      <c r="V22">
        <v>0.2620689655172414</v>
      </c>
      <c r="W22">
        <v>2.0699999999999998</v>
      </c>
      <c r="X22">
        <v>2.0099999999999998</v>
      </c>
      <c r="Y22">
        <v>1.36</v>
      </c>
      <c r="Z22">
        <v>0.89610389610389607</v>
      </c>
      <c r="AA22">
        <v>0.35765124555160138</v>
      </c>
      <c r="AB22">
        <v>0.23448275862068968</v>
      </c>
      <c r="AC22">
        <v>4.62</v>
      </c>
      <c r="AD22">
        <v>5.12</v>
      </c>
      <c r="AE22">
        <v>4.43</v>
      </c>
      <c r="AF22">
        <v>2</v>
      </c>
      <c r="AG22">
        <v>0.91103202846975084</v>
      </c>
      <c r="AH22">
        <v>0.76379310344827589</v>
      </c>
      <c r="AI22">
        <v>17.8</v>
      </c>
      <c r="AJ22">
        <v>17.829999999999998</v>
      </c>
      <c r="AK22">
        <v>24.78</v>
      </c>
      <c r="AL22">
        <v>7.7056277056277054</v>
      </c>
      <c r="AM22">
        <v>3.172597864768683</v>
      </c>
      <c r="AN22">
        <v>4.2724137931034489</v>
      </c>
      <c r="AO22">
        <v>4.1500000000000004</v>
      </c>
      <c r="AP22">
        <v>4.45</v>
      </c>
      <c r="AQ22">
        <v>4.03</v>
      </c>
      <c r="AR22">
        <v>1.7965367965367967</v>
      </c>
      <c r="AS22">
        <v>0.79181494661921714</v>
      </c>
      <c r="AT22">
        <v>0.69482758620689666</v>
      </c>
    </row>
    <row r="23" spans="1:46">
      <c r="A23">
        <v>11</v>
      </c>
      <c r="B23">
        <v>2.41</v>
      </c>
      <c r="C23">
        <v>4.55</v>
      </c>
      <c r="D23">
        <v>5.23</v>
      </c>
      <c r="E23">
        <v>2.71</v>
      </c>
      <c r="F23">
        <v>1.23</v>
      </c>
      <c r="G23">
        <v>1.3</v>
      </c>
      <c r="H23">
        <v>1.1244813278008299</v>
      </c>
      <c r="I23">
        <v>0.27032967032967031</v>
      </c>
      <c r="J23">
        <v>0.24856596558317398</v>
      </c>
      <c r="K23">
        <v>4.26</v>
      </c>
      <c r="L23">
        <v>4.47</v>
      </c>
      <c r="M23">
        <v>1.44</v>
      </c>
      <c r="N23">
        <v>1.7676348547717839</v>
      </c>
      <c r="O23">
        <v>0.98241758241758237</v>
      </c>
      <c r="P23">
        <v>0.27533460803059268</v>
      </c>
      <c r="Q23">
        <v>0.97</v>
      </c>
      <c r="R23">
        <v>1.4</v>
      </c>
      <c r="S23">
        <v>1.4</v>
      </c>
      <c r="T23">
        <v>0.40248962655601656</v>
      </c>
      <c r="U23">
        <v>0.30769230769230771</v>
      </c>
      <c r="V23">
        <v>0.26768642447418733</v>
      </c>
      <c r="W23">
        <v>2.31</v>
      </c>
      <c r="X23">
        <v>2.34</v>
      </c>
      <c r="Y23">
        <v>1.25</v>
      </c>
      <c r="Z23">
        <v>0.95850622406638997</v>
      </c>
      <c r="AA23">
        <v>0.51428571428571423</v>
      </c>
      <c r="AB23">
        <v>0.23900573613766729</v>
      </c>
      <c r="AC23">
        <v>3.95</v>
      </c>
      <c r="AD23">
        <v>4.33</v>
      </c>
      <c r="AE23">
        <v>3.9</v>
      </c>
      <c r="AF23">
        <v>1.6390041493775933</v>
      </c>
      <c r="AG23">
        <v>0.95164835164835171</v>
      </c>
      <c r="AH23">
        <v>0.74569789674952192</v>
      </c>
      <c r="AI23">
        <v>16.7</v>
      </c>
      <c r="AJ23">
        <v>17.88</v>
      </c>
      <c r="AK23">
        <v>25.87</v>
      </c>
      <c r="AL23">
        <v>6.9294605809128624</v>
      </c>
      <c r="AM23">
        <v>3.9296703296703295</v>
      </c>
      <c r="AN23">
        <v>4.9464627151051621</v>
      </c>
      <c r="AO23">
        <v>3.96</v>
      </c>
      <c r="AP23">
        <v>4.07</v>
      </c>
      <c r="AQ23">
        <v>3.62</v>
      </c>
      <c r="AR23">
        <v>1.6431535269709543</v>
      </c>
      <c r="AS23">
        <v>0.89450549450549466</v>
      </c>
      <c r="AT23">
        <v>0.69216061185468447</v>
      </c>
    </row>
    <row r="24" spans="1:46">
      <c r="A24">
        <v>14</v>
      </c>
      <c r="B24">
        <v>2.13</v>
      </c>
      <c r="C24">
        <v>4</v>
      </c>
      <c r="D24">
        <v>4.2</v>
      </c>
      <c r="E24">
        <v>2.5299999999999998</v>
      </c>
      <c r="F24">
        <v>1.33</v>
      </c>
      <c r="G24">
        <v>1.32</v>
      </c>
      <c r="H24">
        <v>1.187793427230047</v>
      </c>
      <c r="I24">
        <v>0.33250000000000002</v>
      </c>
      <c r="J24">
        <v>0.31428571428571428</v>
      </c>
      <c r="K24">
        <v>4.91</v>
      </c>
      <c r="L24">
        <v>5.0999999999999996</v>
      </c>
      <c r="M24">
        <v>1.48</v>
      </c>
      <c r="N24">
        <v>2.3051643192488265</v>
      </c>
      <c r="O24">
        <v>1.2749999999999999</v>
      </c>
      <c r="P24">
        <v>0.35238095238095235</v>
      </c>
      <c r="Q24">
        <v>1.03</v>
      </c>
      <c r="R24">
        <v>1.38</v>
      </c>
      <c r="S24">
        <v>1.57</v>
      </c>
      <c r="T24">
        <v>0.48356807511737093</v>
      </c>
      <c r="U24">
        <v>0.34499999999999997</v>
      </c>
      <c r="V24">
        <v>0.37380952380952381</v>
      </c>
      <c r="W24">
        <v>2.38</v>
      </c>
      <c r="X24">
        <v>2.2400000000000002</v>
      </c>
      <c r="Y24">
        <v>1.1200000000000001</v>
      </c>
      <c r="Z24">
        <v>1.1173708920187793</v>
      </c>
      <c r="AA24">
        <v>0.56000000000000005</v>
      </c>
      <c r="AB24">
        <v>0.26666666666666666</v>
      </c>
      <c r="AC24">
        <v>3.9</v>
      </c>
      <c r="AD24">
        <v>3.86</v>
      </c>
      <c r="AE24">
        <v>3.37</v>
      </c>
      <c r="AF24">
        <v>1.8309859154929577</v>
      </c>
      <c r="AG24">
        <v>0.96499999999999997</v>
      </c>
      <c r="AH24">
        <v>0.80238095238095242</v>
      </c>
      <c r="AI24">
        <v>15.2</v>
      </c>
      <c r="AJ24">
        <v>18.100000000000001</v>
      </c>
      <c r="AK24">
        <v>25.5</v>
      </c>
      <c r="AL24">
        <v>7.136150234741784</v>
      </c>
      <c r="AM24">
        <v>4.5250000000000004</v>
      </c>
      <c r="AN24">
        <v>6.0714285714285712</v>
      </c>
      <c r="AO24">
        <v>3.43</v>
      </c>
      <c r="AP24">
        <v>3.73</v>
      </c>
      <c r="AQ24">
        <v>3.97</v>
      </c>
      <c r="AR24">
        <v>1.6103286384976527</v>
      </c>
      <c r="AS24">
        <v>0.9325</v>
      </c>
      <c r="AT24">
        <v>0.94523809523809521</v>
      </c>
    </row>
    <row r="25" spans="1:46">
      <c r="A25">
        <v>17</v>
      </c>
      <c r="B25">
        <v>1.89</v>
      </c>
      <c r="C25">
        <v>3.54</v>
      </c>
      <c r="D25">
        <v>3.85</v>
      </c>
      <c r="E25">
        <v>2.4900000000000002</v>
      </c>
      <c r="F25">
        <v>1.3</v>
      </c>
      <c r="G25">
        <v>1.51</v>
      </c>
      <c r="H25">
        <v>1.3174603174603177</v>
      </c>
      <c r="I25">
        <v>0.3672316384180791</v>
      </c>
      <c r="J25">
        <v>0.39220779220779223</v>
      </c>
      <c r="K25">
        <v>4.92</v>
      </c>
      <c r="L25">
        <v>4.8099999999999996</v>
      </c>
      <c r="M25">
        <v>1.5</v>
      </c>
      <c r="N25">
        <v>2.6031746031746033</v>
      </c>
      <c r="O25">
        <v>1.3587570621468925</v>
      </c>
      <c r="P25">
        <v>0.38961038961038963</v>
      </c>
      <c r="Q25">
        <v>1.06</v>
      </c>
      <c r="R25">
        <v>1.37</v>
      </c>
      <c r="S25">
        <v>1.48</v>
      </c>
      <c r="T25">
        <v>0.56084656084656093</v>
      </c>
      <c r="U25">
        <v>0.38700564971751417</v>
      </c>
      <c r="V25">
        <v>0.38441558441558438</v>
      </c>
      <c r="W25">
        <v>2.4300000000000002</v>
      </c>
      <c r="X25">
        <v>2.2999999999999998</v>
      </c>
      <c r="Y25">
        <v>1.38</v>
      </c>
      <c r="Z25">
        <v>1.2857142857142858</v>
      </c>
      <c r="AA25">
        <v>0.64971751412429368</v>
      </c>
      <c r="AB25">
        <v>0.35844155844155839</v>
      </c>
      <c r="AC25">
        <v>3.31</v>
      </c>
      <c r="AD25">
        <v>3.49</v>
      </c>
      <c r="AE25">
        <v>3.34</v>
      </c>
      <c r="AF25">
        <v>1.7513227513227514</v>
      </c>
      <c r="AG25">
        <v>0.98587570621468934</v>
      </c>
      <c r="AH25">
        <v>0.86753246753246749</v>
      </c>
      <c r="AI25">
        <v>13.3</v>
      </c>
      <c r="AJ25">
        <v>17.27</v>
      </c>
      <c r="AK25">
        <v>25.51</v>
      </c>
      <c r="AL25">
        <v>7.0370370370370381</v>
      </c>
      <c r="AM25">
        <v>4.8785310734463279</v>
      </c>
      <c r="AN25">
        <v>6.6259740259740258</v>
      </c>
      <c r="AO25">
        <v>3.4</v>
      </c>
      <c r="AP25">
        <v>3.5</v>
      </c>
      <c r="AQ25">
        <v>3.48</v>
      </c>
      <c r="AR25">
        <v>1.7989417989417991</v>
      </c>
      <c r="AS25">
        <v>0.98870056497175141</v>
      </c>
      <c r="AT25">
        <v>0.90389610389610386</v>
      </c>
    </row>
    <row r="26" spans="1:46">
      <c r="A26">
        <v>20</v>
      </c>
      <c r="B26">
        <v>1.91</v>
      </c>
      <c r="C26">
        <v>3.19</v>
      </c>
      <c r="D26">
        <v>3.5</v>
      </c>
      <c r="E26">
        <v>2.1800000000000002</v>
      </c>
      <c r="F26">
        <v>1.3</v>
      </c>
      <c r="G26">
        <v>1.48</v>
      </c>
      <c r="H26">
        <v>1.1413612565445028</v>
      </c>
      <c r="I26">
        <v>0.40752351097178685</v>
      </c>
      <c r="J26">
        <v>0.42285714285714288</v>
      </c>
      <c r="K26">
        <v>4.91</v>
      </c>
      <c r="L26">
        <v>5.4</v>
      </c>
      <c r="M26">
        <v>1.55</v>
      </c>
      <c r="N26">
        <v>2.5706806282722514</v>
      </c>
      <c r="O26">
        <v>1.6927899686520378</v>
      </c>
      <c r="P26">
        <v>0.44285714285714289</v>
      </c>
      <c r="Q26">
        <v>1.07</v>
      </c>
      <c r="R26">
        <v>1.35</v>
      </c>
      <c r="S26">
        <v>1.44</v>
      </c>
      <c r="T26">
        <v>0.56020942408376972</v>
      </c>
      <c r="U26">
        <v>0.42319749216300945</v>
      </c>
      <c r="V26">
        <v>0.41142857142857142</v>
      </c>
      <c r="W26">
        <v>2.4</v>
      </c>
      <c r="X26">
        <v>2.23</v>
      </c>
      <c r="Y26">
        <v>1.1100000000000001</v>
      </c>
      <c r="Z26">
        <v>1.256544502617801</v>
      </c>
      <c r="AA26">
        <v>0.69905956112852663</v>
      </c>
      <c r="AB26">
        <v>0.31714285714285717</v>
      </c>
      <c r="AC26">
        <v>3.1</v>
      </c>
      <c r="AD26">
        <v>3.27</v>
      </c>
      <c r="AE26">
        <v>2.94</v>
      </c>
      <c r="AF26">
        <v>1.6230366492146597</v>
      </c>
      <c r="AG26">
        <v>1.0250783699059562</v>
      </c>
      <c r="AH26">
        <v>0.84</v>
      </c>
      <c r="AI26">
        <v>12</v>
      </c>
      <c r="AJ26">
        <v>15.95</v>
      </c>
      <c r="AK26">
        <v>24.15</v>
      </c>
      <c r="AL26">
        <v>6.2827225130890056</v>
      </c>
      <c r="AM26">
        <v>5</v>
      </c>
      <c r="AN26">
        <v>6.8999999999999995</v>
      </c>
      <c r="AO26">
        <v>3.06</v>
      </c>
      <c r="AP26">
        <v>3.63</v>
      </c>
      <c r="AQ26">
        <v>3.05</v>
      </c>
      <c r="AR26">
        <v>1.6020942408376964</v>
      </c>
      <c r="AS26">
        <v>1.1379310344827587</v>
      </c>
      <c r="AT26">
        <v>0.87142857142857133</v>
      </c>
    </row>
    <row r="27" spans="1:46">
      <c r="A27">
        <v>25</v>
      </c>
      <c r="B27">
        <v>1.74</v>
      </c>
      <c r="C27">
        <v>2.92</v>
      </c>
      <c r="D27">
        <v>3.05</v>
      </c>
      <c r="E27">
        <v>2.09</v>
      </c>
      <c r="F27">
        <v>1.32</v>
      </c>
      <c r="G27">
        <v>1.48</v>
      </c>
      <c r="H27">
        <v>1.2011494252873562</v>
      </c>
      <c r="I27">
        <v>0.45205479452054798</v>
      </c>
      <c r="J27">
        <v>0.48524590163934428</v>
      </c>
      <c r="K27">
        <v>5.31</v>
      </c>
      <c r="L27">
        <v>5.26</v>
      </c>
      <c r="M27">
        <v>1.54</v>
      </c>
      <c r="N27">
        <v>3.0517241379310343</v>
      </c>
      <c r="O27">
        <v>1.8013698630136985</v>
      </c>
      <c r="P27">
        <v>0.5049180327868853</v>
      </c>
      <c r="Q27">
        <v>1.1100000000000001</v>
      </c>
      <c r="R27">
        <v>1.54</v>
      </c>
      <c r="S27">
        <v>1.4</v>
      </c>
      <c r="T27">
        <v>0.63793103448275867</v>
      </c>
      <c r="U27">
        <v>0.5273972602739726</v>
      </c>
      <c r="V27">
        <v>0.45901639344262296</v>
      </c>
      <c r="W27">
        <v>2.29</v>
      </c>
      <c r="X27">
        <v>2.21</v>
      </c>
      <c r="Y27">
        <v>0.93</v>
      </c>
      <c r="Z27">
        <v>1.3160919540229885</v>
      </c>
      <c r="AA27">
        <v>0.75684931506849318</v>
      </c>
      <c r="AB27">
        <v>0.30491803278688528</v>
      </c>
      <c r="AC27">
        <v>2.77</v>
      </c>
      <c r="AD27">
        <v>3.01</v>
      </c>
      <c r="AE27">
        <v>2.73</v>
      </c>
      <c r="AF27">
        <v>1.5919540229885059</v>
      </c>
      <c r="AG27">
        <v>1.0308219178082192</v>
      </c>
      <c r="AH27">
        <v>0.89508196721311484</v>
      </c>
      <c r="AI27">
        <v>11</v>
      </c>
      <c r="AJ27">
        <v>14.64</v>
      </c>
      <c r="AK27">
        <v>22.96</v>
      </c>
      <c r="AL27">
        <v>6.3218390804597702</v>
      </c>
      <c r="AM27">
        <v>5.0136986301369868</v>
      </c>
      <c r="AN27">
        <v>7.5278688524590169</v>
      </c>
      <c r="AO27">
        <v>3.17</v>
      </c>
      <c r="AP27">
        <v>3.33</v>
      </c>
      <c r="AQ27">
        <v>3</v>
      </c>
      <c r="AR27">
        <v>1.8218390804597702</v>
      </c>
      <c r="AS27">
        <v>1.1404109589041096</v>
      </c>
      <c r="AT27">
        <v>0.98360655737704927</v>
      </c>
    </row>
    <row r="28" spans="1:46">
      <c r="A28">
        <v>30</v>
      </c>
      <c r="B28">
        <v>1.74</v>
      </c>
      <c r="C28">
        <v>2.57</v>
      </c>
      <c r="D28">
        <v>2.68</v>
      </c>
      <c r="E28">
        <v>1.97</v>
      </c>
      <c r="F28">
        <v>1.22</v>
      </c>
      <c r="G28">
        <v>1.32</v>
      </c>
      <c r="H28">
        <v>1.132183908045977</v>
      </c>
      <c r="I28">
        <v>0.47470817120622572</v>
      </c>
      <c r="J28">
        <v>0.4925373134328358</v>
      </c>
      <c r="K28">
        <v>5.4</v>
      </c>
      <c r="L28">
        <v>5.18</v>
      </c>
      <c r="M28">
        <v>1.53</v>
      </c>
      <c r="N28">
        <v>3.1034482758620694</v>
      </c>
      <c r="O28">
        <v>2.0155642023346303</v>
      </c>
      <c r="P28">
        <v>0.57089552238805963</v>
      </c>
      <c r="Q28">
        <v>1.2</v>
      </c>
      <c r="R28">
        <v>1.38</v>
      </c>
      <c r="S28">
        <v>1.4</v>
      </c>
      <c r="T28">
        <v>0.68965517241379304</v>
      </c>
      <c r="U28">
        <v>0.53696498054474706</v>
      </c>
      <c r="V28">
        <v>0.52238805970149249</v>
      </c>
      <c r="W28">
        <v>2.21</v>
      </c>
      <c r="X28">
        <v>2.08</v>
      </c>
      <c r="Y28">
        <v>1.1499999999999999</v>
      </c>
      <c r="Z28">
        <v>1.2701149425287357</v>
      </c>
      <c r="AA28">
        <v>0.80933852140077833</v>
      </c>
      <c r="AB28">
        <v>0.42910447761194026</v>
      </c>
      <c r="AC28">
        <v>2.4900000000000002</v>
      </c>
      <c r="AD28">
        <v>2.8</v>
      </c>
      <c r="AE28">
        <v>2.6</v>
      </c>
      <c r="AF28">
        <v>1.4310344827586208</v>
      </c>
      <c r="AG28">
        <v>1.0894941634241244</v>
      </c>
      <c r="AH28">
        <v>0.97014925373134331</v>
      </c>
      <c r="AI28">
        <v>9.58</v>
      </c>
      <c r="AJ28">
        <v>14.15</v>
      </c>
      <c r="AK28">
        <v>20.82</v>
      </c>
      <c r="AL28">
        <v>5.5057471264367814</v>
      </c>
      <c r="AM28">
        <v>5.5058365758754872</v>
      </c>
      <c r="AN28">
        <v>7.7686567164179099</v>
      </c>
      <c r="AO28">
        <v>2.99</v>
      </c>
      <c r="AP28">
        <v>3.21</v>
      </c>
      <c r="AQ28">
        <v>3.11</v>
      </c>
      <c r="AR28">
        <v>1.7183908045977012</v>
      </c>
      <c r="AS28">
        <v>1.2490272373540856</v>
      </c>
      <c r="AT28">
        <v>1.1604477611940298</v>
      </c>
    </row>
    <row r="29" spans="1:46">
      <c r="A29">
        <v>35</v>
      </c>
      <c r="B29">
        <v>1.57</v>
      </c>
      <c r="C29">
        <v>2.48</v>
      </c>
      <c r="D29">
        <v>2.56</v>
      </c>
      <c r="E29">
        <v>1.87</v>
      </c>
      <c r="F29">
        <v>1.41</v>
      </c>
      <c r="G29">
        <v>1.38</v>
      </c>
      <c r="H29">
        <v>1.1910828025477707</v>
      </c>
      <c r="I29">
        <v>0.56854838709677413</v>
      </c>
      <c r="J29">
        <v>0.5390625</v>
      </c>
      <c r="K29">
        <v>5.33</v>
      </c>
      <c r="L29">
        <v>5.43</v>
      </c>
      <c r="M29">
        <v>1.49</v>
      </c>
      <c r="N29">
        <v>3.394904458598726</v>
      </c>
      <c r="O29">
        <v>2.189516129032258</v>
      </c>
      <c r="P29">
        <v>0.58203125</v>
      </c>
      <c r="Q29">
        <v>1.1399999999999999</v>
      </c>
      <c r="R29">
        <v>1.39</v>
      </c>
      <c r="S29">
        <v>1.41</v>
      </c>
      <c r="T29">
        <v>0.72611464968152861</v>
      </c>
      <c r="U29">
        <v>0.56048387096774188</v>
      </c>
      <c r="V29">
        <v>0.55078125</v>
      </c>
      <c r="W29">
        <v>2.36</v>
      </c>
      <c r="X29">
        <v>2.17</v>
      </c>
      <c r="Y29">
        <v>0.94</v>
      </c>
      <c r="Z29">
        <v>1.5031847133757961</v>
      </c>
      <c r="AA29">
        <v>0.875</v>
      </c>
      <c r="AB29">
        <v>0.36718749999999994</v>
      </c>
      <c r="AC29">
        <v>2.29</v>
      </c>
      <c r="AD29">
        <v>2.64</v>
      </c>
      <c r="AE29">
        <v>2.3199999999999998</v>
      </c>
      <c r="AF29">
        <v>1.4585987261146496</v>
      </c>
      <c r="AG29">
        <v>1.0645161290322582</v>
      </c>
      <c r="AH29">
        <v>0.90624999999999989</v>
      </c>
      <c r="AI29">
        <v>9.27</v>
      </c>
      <c r="AJ29">
        <v>12.4</v>
      </c>
      <c r="AK29">
        <v>19.27</v>
      </c>
      <c r="AL29">
        <v>5.904458598726114</v>
      </c>
      <c r="AM29">
        <v>5</v>
      </c>
      <c r="AN29">
        <v>7.52734375</v>
      </c>
      <c r="AO29">
        <v>3.26</v>
      </c>
      <c r="AP29">
        <v>2.92</v>
      </c>
      <c r="AQ29">
        <v>3.03</v>
      </c>
      <c r="AR29">
        <v>2.0764331210191083</v>
      </c>
      <c r="AS29">
        <v>1.1774193548387097</v>
      </c>
      <c r="AT29">
        <v>1.18359375</v>
      </c>
    </row>
    <row r="30" spans="1:46">
      <c r="A30">
        <v>40</v>
      </c>
      <c r="B30">
        <v>1.41</v>
      </c>
      <c r="C30">
        <v>2.2200000000000002</v>
      </c>
      <c r="D30">
        <v>2.36</v>
      </c>
      <c r="E30">
        <v>1.69</v>
      </c>
      <c r="F30">
        <v>1.29</v>
      </c>
      <c r="G30">
        <v>1.37</v>
      </c>
      <c r="H30">
        <v>1.198581560283688</v>
      </c>
      <c r="I30">
        <v>0.58108108108108103</v>
      </c>
      <c r="J30">
        <v>0.5805084745762713</v>
      </c>
      <c r="K30">
        <v>6.11</v>
      </c>
      <c r="L30">
        <v>5.22</v>
      </c>
      <c r="M30">
        <v>1.64</v>
      </c>
      <c r="N30">
        <v>4.3333333333333339</v>
      </c>
      <c r="O30">
        <v>2.3513513513513509</v>
      </c>
      <c r="P30">
        <v>0.69491525423728817</v>
      </c>
      <c r="Q30">
        <v>1.1599999999999999</v>
      </c>
      <c r="R30">
        <v>1.37</v>
      </c>
      <c r="S30">
        <v>1.37</v>
      </c>
      <c r="T30">
        <v>0.82269503546099287</v>
      </c>
      <c r="U30">
        <v>0.61711711711711714</v>
      </c>
      <c r="V30">
        <v>0.5805084745762713</v>
      </c>
      <c r="W30">
        <v>2.19</v>
      </c>
      <c r="X30">
        <v>2.09</v>
      </c>
      <c r="Y30">
        <v>0.93</v>
      </c>
      <c r="Z30">
        <v>1.5531914893617023</v>
      </c>
      <c r="AA30">
        <v>0.94144144144144126</v>
      </c>
      <c r="AB30">
        <v>0.39406779661016955</v>
      </c>
      <c r="AC30">
        <v>2.15</v>
      </c>
      <c r="AD30">
        <v>2.4300000000000002</v>
      </c>
      <c r="AE30">
        <v>2.2999999999999998</v>
      </c>
      <c r="AF30">
        <v>1.5248226950354611</v>
      </c>
      <c r="AG30">
        <v>1.0945945945945945</v>
      </c>
      <c r="AH30">
        <v>0.97457627118644063</v>
      </c>
      <c r="AI30">
        <v>8.51</v>
      </c>
      <c r="AJ30">
        <v>11.7</v>
      </c>
      <c r="AK30">
        <v>17.54</v>
      </c>
      <c r="AL30">
        <v>6.0354609929078018</v>
      </c>
      <c r="AM30">
        <v>5.2702702702702693</v>
      </c>
      <c r="AN30">
        <v>7.4322033898305087</v>
      </c>
      <c r="AO30">
        <v>2.87</v>
      </c>
      <c r="AP30">
        <v>2.94</v>
      </c>
      <c r="AQ30">
        <v>3.05</v>
      </c>
      <c r="AR30">
        <v>2.0354609929078018</v>
      </c>
      <c r="AS30">
        <v>1.3243243243243241</v>
      </c>
      <c r="AT30">
        <v>1.2923728813559321</v>
      </c>
    </row>
    <row r="31" spans="1:46">
      <c r="A31">
        <v>45</v>
      </c>
      <c r="B31">
        <v>1.38</v>
      </c>
      <c r="C31">
        <v>2.1800000000000002</v>
      </c>
      <c r="D31">
        <v>2.27</v>
      </c>
      <c r="E31">
        <v>1.68</v>
      </c>
      <c r="F31">
        <v>1.34</v>
      </c>
      <c r="G31">
        <v>1.35</v>
      </c>
      <c r="H31">
        <v>1.2173913043478262</v>
      </c>
      <c r="I31">
        <v>0.61467889908256879</v>
      </c>
      <c r="J31">
        <v>0.59471365638766527</v>
      </c>
      <c r="K31">
        <v>5.62</v>
      </c>
      <c r="L31">
        <v>5.01</v>
      </c>
      <c r="M31">
        <v>1.49</v>
      </c>
      <c r="N31">
        <v>4.0724637681159424</v>
      </c>
      <c r="O31">
        <v>2.2981651376146788</v>
      </c>
      <c r="P31">
        <v>0.65638766519823788</v>
      </c>
      <c r="Q31">
        <v>1.2</v>
      </c>
      <c r="R31">
        <v>1.31</v>
      </c>
      <c r="S31">
        <v>1.42</v>
      </c>
      <c r="T31">
        <v>0.86956521739130443</v>
      </c>
      <c r="U31">
        <v>0.6009174311926605</v>
      </c>
      <c r="V31">
        <v>0.62555066079295152</v>
      </c>
      <c r="W31">
        <v>2.16</v>
      </c>
      <c r="X31">
        <v>2.06</v>
      </c>
      <c r="Y31">
        <v>1.01</v>
      </c>
      <c r="Z31">
        <v>1.5652173913043481</v>
      </c>
      <c r="AA31">
        <v>0.94495412844036697</v>
      </c>
      <c r="AB31">
        <v>0.44493392070484583</v>
      </c>
      <c r="AC31">
        <v>2.1</v>
      </c>
      <c r="AD31">
        <v>2.27</v>
      </c>
      <c r="AE31">
        <v>2.27</v>
      </c>
      <c r="AF31">
        <v>1.5217391304347827</v>
      </c>
      <c r="AG31">
        <v>1.0412844036697246</v>
      </c>
      <c r="AH31">
        <v>1</v>
      </c>
      <c r="AI31">
        <v>7.68</v>
      </c>
      <c r="AJ31">
        <v>11.1</v>
      </c>
      <c r="AK31">
        <v>16.07</v>
      </c>
      <c r="AL31">
        <v>5.5652173913043477</v>
      </c>
      <c r="AM31">
        <v>5.0917431192660549</v>
      </c>
      <c r="AN31">
        <v>7.0792951541850222</v>
      </c>
      <c r="AO31">
        <v>3.38</v>
      </c>
      <c r="AP31">
        <v>3.09</v>
      </c>
      <c r="AQ31">
        <v>2.95</v>
      </c>
      <c r="AR31">
        <v>2.4492753623188408</v>
      </c>
      <c r="AS31">
        <v>1.4174311926605503</v>
      </c>
      <c r="AT31">
        <v>1.2995594713656389</v>
      </c>
    </row>
    <row r="32" spans="1:46">
      <c r="A32">
        <v>50</v>
      </c>
      <c r="B32">
        <v>1.32</v>
      </c>
      <c r="C32">
        <v>2.02</v>
      </c>
      <c r="D32">
        <v>2.14</v>
      </c>
      <c r="E32">
        <v>1.65</v>
      </c>
      <c r="F32">
        <v>1.26</v>
      </c>
      <c r="G32">
        <v>1.34</v>
      </c>
      <c r="H32">
        <v>1.2499999999999998</v>
      </c>
      <c r="I32">
        <v>0.62376237623762376</v>
      </c>
      <c r="J32">
        <v>0.62616822429906538</v>
      </c>
      <c r="K32">
        <v>5.9</v>
      </c>
      <c r="L32">
        <v>5.0199999999999996</v>
      </c>
      <c r="M32">
        <v>1.49</v>
      </c>
      <c r="N32">
        <v>4.4696969696969697</v>
      </c>
      <c r="O32">
        <v>2.4851485148514851</v>
      </c>
      <c r="P32">
        <v>0.69626168224299056</v>
      </c>
      <c r="Q32">
        <v>1.17</v>
      </c>
      <c r="R32">
        <v>1.33</v>
      </c>
      <c r="S32">
        <v>1.34</v>
      </c>
      <c r="T32">
        <v>0.88636363636363624</v>
      </c>
      <c r="U32">
        <v>0.65841584158415845</v>
      </c>
      <c r="V32">
        <v>0.62616822429906538</v>
      </c>
      <c r="W32">
        <v>1.91</v>
      </c>
      <c r="X32">
        <v>2.08</v>
      </c>
      <c r="Y32">
        <v>0.84</v>
      </c>
      <c r="Z32">
        <v>1.4469696969696968</v>
      </c>
      <c r="AA32">
        <v>1.0297029702970297</v>
      </c>
      <c r="AB32">
        <v>0.3925233644859813</v>
      </c>
      <c r="AC32">
        <v>1.95</v>
      </c>
      <c r="AD32">
        <v>2.29</v>
      </c>
      <c r="AE32">
        <v>2.13</v>
      </c>
      <c r="AF32">
        <v>1.4772727272727271</v>
      </c>
      <c r="AG32">
        <v>1.1336633663366336</v>
      </c>
      <c r="AH32">
        <v>0.99532710280373826</v>
      </c>
      <c r="AI32">
        <v>7.22</v>
      </c>
      <c r="AJ32">
        <v>10.4</v>
      </c>
      <c r="AK32">
        <v>14.59</v>
      </c>
      <c r="AL32">
        <v>5.4696969696969688</v>
      </c>
      <c r="AM32">
        <v>5.1485148514851486</v>
      </c>
      <c r="AN32">
        <v>6.8177570093457938</v>
      </c>
      <c r="AO32">
        <v>3.35</v>
      </c>
      <c r="AP32">
        <v>3.07</v>
      </c>
      <c r="AQ32">
        <v>3.04</v>
      </c>
      <c r="AR32">
        <v>2.5378787878787876</v>
      </c>
      <c r="AS32">
        <v>1.5198019801980198</v>
      </c>
      <c r="AT32">
        <v>1.4205607476635513</v>
      </c>
    </row>
    <row r="33" spans="1:46">
      <c r="A33">
        <v>55</v>
      </c>
      <c r="B33">
        <v>1.37</v>
      </c>
      <c r="C33">
        <v>1.83</v>
      </c>
      <c r="D33">
        <v>2.0699999999999998</v>
      </c>
      <c r="E33">
        <v>1.68</v>
      </c>
      <c r="F33">
        <v>1.24</v>
      </c>
      <c r="G33">
        <v>1.35</v>
      </c>
      <c r="H33">
        <v>1.2262773722627736</v>
      </c>
      <c r="I33">
        <v>0.67759562841530052</v>
      </c>
      <c r="J33">
        <v>0.65217391304347838</v>
      </c>
      <c r="K33">
        <v>5.68</v>
      </c>
      <c r="L33">
        <v>4.95</v>
      </c>
      <c r="M33">
        <v>1.51</v>
      </c>
      <c r="N33">
        <v>4.1459854014598534</v>
      </c>
      <c r="O33">
        <v>2.7049180327868854</v>
      </c>
      <c r="P33">
        <v>0.72946859903381644</v>
      </c>
      <c r="Q33">
        <v>1.1399999999999999</v>
      </c>
      <c r="R33">
        <v>1.27</v>
      </c>
      <c r="S33">
        <v>1.32</v>
      </c>
      <c r="T33">
        <v>0.83211678832116776</v>
      </c>
      <c r="U33">
        <v>0.69398907103825136</v>
      </c>
      <c r="V33">
        <v>0.63768115942028991</v>
      </c>
      <c r="W33">
        <v>2.11</v>
      </c>
      <c r="X33">
        <v>2.08</v>
      </c>
      <c r="Y33">
        <v>0.71</v>
      </c>
      <c r="Z33">
        <v>1.5401459854014596</v>
      </c>
      <c r="AA33">
        <v>1.1366120218579234</v>
      </c>
      <c r="AB33">
        <v>0.34299516908212563</v>
      </c>
      <c r="AC33">
        <v>2.0099999999999998</v>
      </c>
      <c r="AD33">
        <v>2.1</v>
      </c>
      <c r="AE33">
        <v>1.93</v>
      </c>
      <c r="AF33">
        <v>1.4671532846715325</v>
      </c>
      <c r="AG33">
        <v>1.1475409836065573</v>
      </c>
      <c r="AH33">
        <v>0.93236714975845414</v>
      </c>
      <c r="AI33">
        <v>7.06</v>
      </c>
      <c r="AJ33">
        <v>9.89</v>
      </c>
      <c r="AK33">
        <v>13.66</v>
      </c>
      <c r="AL33">
        <v>5.1532846715328464</v>
      </c>
      <c r="AM33">
        <v>5.4043715846994536</v>
      </c>
      <c r="AN33">
        <v>6.5990338164251217</v>
      </c>
      <c r="AO33">
        <v>3.88</v>
      </c>
      <c r="AP33">
        <v>3.14</v>
      </c>
      <c r="AQ33">
        <v>3.39</v>
      </c>
      <c r="AR33">
        <v>2.8321167883211675</v>
      </c>
      <c r="AS33">
        <v>1.715846994535519</v>
      </c>
      <c r="AT33">
        <v>1.63768115942029</v>
      </c>
    </row>
    <row r="34" spans="1:46">
      <c r="A34">
        <v>60</v>
      </c>
      <c r="B34">
        <v>1.28</v>
      </c>
      <c r="C34">
        <v>2.0099999999999998</v>
      </c>
      <c r="D34">
        <v>1.86</v>
      </c>
      <c r="E34">
        <v>1.57</v>
      </c>
      <c r="F34">
        <v>1.26</v>
      </c>
      <c r="G34">
        <v>1.35</v>
      </c>
      <c r="H34">
        <v>1.2265625</v>
      </c>
      <c r="I34">
        <v>0.62686567164179108</v>
      </c>
      <c r="J34">
        <v>0.72580645161290325</v>
      </c>
      <c r="K34">
        <v>5.5</v>
      </c>
      <c r="L34">
        <v>5.3</v>
      </c>
      <c r="M34">
        <v>1.53</v>
      </c>
      <c r="N34">
        <v>4.296875</v>
      </c>
      <c r="O34">
        <v>2.6368159203980102</v>
      </c>
      <c r="P34">
        <v>0.82258064516129026</v>
      </c>
      <c r="Q34">
        <v>1.1000000000000001</v>
      </c>
      <c r="R34">
        <v>1.31</v>
      </c>
      <c r="S34">
        <v>1.36</v>
      </c>
      <c r="T34">
        <v>0.859375</v>
      </c>
      <c r="U34">
        <v>0.65174129353233845</v>
      </c>
      <c r="V34">
        <v>0.73118279569892475</v>
      </c>
      <c r="W34">
        <v>1.95</v>
      </c>
      <c r="X34">
        <v>1.93</v>
      </c>
      <c r="Y34">
        <v>0.7</v>
      </c>
      <c r="Z34">
        <v>1.5234375</v>
      </c>
      <c r="AA34">
        <v>0.96019900497512445</v>
      </c>
      <c r="AB34">
        <v>0.37634408602150532</v>
      </c>
      <c r="AC34">
        <v>1.78</v>
      </c>
      <c r="AD34">
        <v>2.2200000000000002</v>
      </c>
      <c r="AE34">
        <v>2.1</v>
      </c>
      <c r="AF34">
        <v>1.390625</v>
      </c>
      <c r="AG34">
        <v>1.1044776119402988</v>
      </c>
      <c r="AH34">
        <v>1.129032258064516</v>
      </c>
      <c r="AI34">
        <v>6.47</v>
      </c>
      <c r="AJ34">
        <v>8.51</v>
      </c>
      <c r="AK34">
        <v>12.78</v>
      </c>
      <c r="AL34">
        <v>5.0546875</v>
      </c>
      <c r="AM34">
        <v>4.2338308457711449</v>
      </c>
      <c r="AN34">
        <v>6.8709677419354831</v>
      </c>
      <c r="AO34">
        <v>3.46</v>
      </c>
      <c r="AP34">
        <v>3.02</v>
      </c>
      <c r="AQ34">
        <v>3.36</v>
      </c>
      <c r="AR34">
        <v>2.703125</v>
      </c>
      <c r="AS34">
        <v>1.502487562189055</v>
      </c>
      <c r="AT34">
        <v>1.8064516129032255</v>
      </c>
    </row>
    <row r="35" spans="1:46">
      <c r="A35">
        <v>65</v>
      </c>
      <c r="B35">
        <v>1.39</v>
      </c>
      <c r="C35">
        <v>1.81</v>
      </c>
      <c r="D35">
        <v>1.87</v>
      </c>
      <c r="E35">
        <v>1.8</v>
      </c>
      <c r="F35">
        <v>1.33</v>
      </c>
      <c r="G35">
        <v>1.24</v>
      </c>
      <c r="H35">
        <v>1.2949640287769786</v>
      </c>
      <c r="I35">
        <v>0.73480662983425415</v>
      </c>
      <c r="J35">
        <v>0.66310160427807485</v>
      </c>
      <c r="K35">
        <v>5.24</v>
      </c>
      <c r="L35">
        <v>4.8</v>
      </c>
      <c r="M35">
        <v>1.37</v>
      </c>
      <c r="N35">
        <v>3.769784172661871</v>
      </c>
      <c r="O35">
        <v>2.6519337016574585</v>
      </c>
      <c r="P35">
        <v>0.73262032085561501</v>
      </c>
      <c r="Q35">
        <v>1.06</v>
      </c>
      <c r="R35">
        <v>1.3</v>
      </c>
      <c r="S35">
        <v>1.27</v>
      </c>
      <c r="T35">
        <v>0.7625899280575541</v>
      </c>
      <c r="U35">
        <v>0.71823204419889508</v>
      </c>
      <c r="V35">
        <v>0.67914438502673791</v>
      </c>
      <c r="W35">
        <v>2.1</v>
      </c>
      <c r="X35">
        <v>2.04</v>
      </c>
      <c r="Y35">
        <v>0.76</v>
      </c>
      <c r="Z35">
        <v>1.510791366906475</v>
      </c>
      <c r="AA35">
        <v>1.1270718232044199</v>
      </c>
      <c r="AB35">
        <v>0.4064171122994652</v>
      </c>
      <c r="AC35">
        <v>1.74</v>
      </c>
      <c r="AD35">
        <v>2.06</v>
      </c>
      <c r="AE35">
        <v>2.0299999999999998</v>
      </c>
      <c r="AF35">
        <v>1.2517985611510791</v>
      </c>
      <c r="AG35">
        <v>1.1381215469613259</v>
      </c>
      <c r="AH35">
        <v>1.0855614973262031</v>
      </c>
      <c r="AI35">
        <v>6.08</v>
      </c>
      <c r="AJ35">
        <v>8.0399999999999991</v>
      </c>
      <c r="AK35">
        <v>11.95</v>
      </c>
      <c r="AL35">
        <v>4.3741007194244608</v>
      </c>
      <c r="AM35">
        <v>4.4419889502762429</v>
      </c>
      <c r="AN35">
        <v>6.3903743315508015</v>
      </c>
      <c r="AO35">
        <v>3.89</v>
      </c>
      <c r="AP35">
        <v>3.55</v>
      </c>
      <c r="AQ35">
        <v>3.56</v>
      </c>
      <c r="AR35">
        <v>2.7985611510791371</v>
      </c>
      <c r="AS35">
        <v>1.9613259668508285</v>
      </c>
      <c r="AT35">
        <v>1.9037433155080212</v>
      </c>
    </row>
    <row r="36" spans="1:46">
      <c r="A36">
        <v>70</v>
      </c>
      <c r="B36">
        <v>1.27</v>
      </c>
      <c r="C36">
        <v>1.86</v>
      </c>
      <c r="D36">
        <v>1.87</v>
      </c>
      <c r="E36">
        <v>1.54</v>
      </c>
      <c r="F36">
        <v>1.21</v>
      </c>
      <c r="G36">
        <v>1.32</v>
      </c>
      <c r="H36">
        <v>1.2125984251968505</v>
      </c>
      <c r="I36">
        <v>0.65053763440860213</v>
      </c>
      <c r="J36">
        <v>0.70588235294117652</v>
      </c>
      <c r="K36">
        <v>5.17</v>
      </c>
      <c r="L36">
        <v>4.82</v>
      </c>
      <c r="M36">
        <v>1.55</v>
      </c>
      <c r="N36">
        <v>4.0708661417322833</v>
      </c>
      <c r="O36">
        <v>2.5913978494623655</v>
      </c>
      <c r="P36">
        <v>0.82887700534759357</v>
      </c>
      <c r="Q36">
        <v>1.1100000000000001</v>
      </c>
      <c r="R36">
        <v>1.27</v>
      </c>
      <c r="S36">
        <v>1.27</v>
      </c>
      <c r="T36">
        <v>0.87401574803149618</v>
      </c>
      <c r="U36">
        <v>0.68279569892473113</v>
      </c>
      <c r="V36">
        <v>0.67914438502673791</v>
      </c>
      <c r="W36">
        <v>1.91</v>
      </c>
      <c r="X36">
        <v>1.8</v>
      </c>
      <c r="Y36">
        <v>0.87</v>
      </c>
      <c r="Z36">
        <v>1.5039370078740157</v>
      </c>
      <c r="AA36">
        <v>0.96774193548387089</v>
      </c>
      <c r="AB36">
        <v>0.46524064171122992</v>
      </c>
      <c r="AC36">
        <v>1.74</v>
      </c>
      <c r="AD36">
        <v>2.06</v>
      </c>
      <c r="AE36">
        <v>2.0099999999999998</v>
      </c>
      <c r="AF36">
        <v>1.3700787401574803</v>
      </c>
      <c r="AG36">
        <v>1.10752688172043</v>
      </c>
      <c r="AH36">
        <v>1.0748663101604277</v>
      </c>
      <c r="AI36">
        <v>6.35</v>
      </c>
      <c r="AJ36">
        <v>7.73</v>
      </c>
      <c r="AK36">
        <v>11.1</v>
      </c>
      <c r="AL36">
        <v>5</v>
      </c>
      <c r="AM36">
        <v>4.155913978494624</v>
      </c>
      <c r="AN36">
        <v>5.9358288770053473</v>
      </c>
      <c r="AO36">
        <v>4.03</v>
      </c>
      <c r="AP36">
        <v>3.13</v>
      </c>
      <c r="AQ36">
        <v>3.86</v>
      </c>
      <c r="AR36">
        <v>3.173228346456693</v>
      </c>
      <c r="AS36">
        <v>1.682795698924731</v>
      </c>
      <c r="AT36">
        <v>2.0641711229946522</v>
      </c>
    </row>
    <row r="37" spans="1:46">
      <c r="A37">
        <v>75</v>
      </c>
      <c r="B37">
        <v>1.22</v>
      </c>
      <c r="C37">
        <v>1.79</v>
      </c>
      <c r="D37">
        <v>1.76</v>
      </c>
      <c r="E37">
        <v>1.48</v>
      </c>
      <c r="F37">
        <v>1.19</v>
      </c>
      <c r="G37">
        <v>1.32</v>
      </c>
      <c r="H37">
        <v>1.2131147540983607</v>
      </c>
      <c r="I37">
        <v>0.66480446927374293</v>
      </c>
      <c r="J37">
        <v>0.75</v>
      </c>
      <c r="K37">
        <v>5.05</v>
      </c>
      <c r="L37">
        <v>4.63</v>
      </c>
      <c r="M37">
        <v>1.52</v>
      </c>
      <c r="N37">
        <v>4.139344262295082</v>
      </c>
      <c r="O37">
        <v>2.5865921787709496</v>
      </c>
      <c r="P37">
        <v>0.86363636363636365</v>
      </c>
      <c r="Q37">
        <v>1.08</v>
      </c>
      <c r="R37">
        <v>1.23</v>
      </c>
      <c r="S37">
        <v>1.3</v>
      </c>
      <c r="T37">
        <v>0.88524590163934436</v>
      </c>
      <c r="U37">
        <v>0.68715083798882681</v>
      </c>
      <c r="V37">
        <v>0.73863636363636365</v>
      </c>
      <c r="W37">
        <v>1.89</v>
      </c>
      <c r="X37">
        <v>2.0099999999999998</v>
      </c>
      <c r="Y37">
        <v>0.73</v>
      </c>
      <c r="Z37">
        <v>1.5491803278688525</v>
      </c>
      <c r="AA37">
        <v>1.1229050279329607</v>
      </c>
      <c r="AB37">
        <v>0.41477272727272724</v>
      </c>
      <c r="AC37">
        <v>1.6</v>
      </c>
      <c r="AD37">
        <v>1.89</v>
      </c>
      <c r="AE37">
        <v>2</v>
      </c>
      <c r="AF37">
        <v>1.3114754098360657</v>
      </c>
      <c r="AG37">
        <v>1.0558659217877093</v>
      </c>
      <c r="AH37">
        <v>1.1363636363636365</v>
      </c>
      <c r="AI37">
        <v>5.51</v>
      </c>
      <c r="AJ37">
        <v>6.42</v>
      </c>
      <c r="AK37">
        <v>10.7</v>
      </c>
      <c r="AL37">
        <v>4.5163934426229506</v>
      </c>
      <c r="AM37">
        <v>3.5865921787709496</v>
      </c>
      <c r="AN37">
        <v>6.0795454545454541</v>
      </c>
      <c r="AO37">
        <v>4.0999999999999996</v>
      </c>
      <c r="AP37">
        <v>3.29</v>
      </c>
      <c r="AQ37">
        <v>3.72</v>
      </c>
      <c r="AR37">
        <v>3.360655737704918</v>
      </c>
      <c r="AS37">
        <v>1.8379888268156424</v>
      </c>
      <c r="AT37">
        <v>2.1136363636363638</v>
      </c>
    </row>
    <row r="38" spans="1:46">
      <c r="A38">
        <v>80</v>
      </c>
      <c r="B38">
        <v>1.1499999999999999</v>
      </c>
      <c r="C38">
        <v>1.68</v>
      </c>
      <c r="D38">
        <v>1.88</v>
      </c>
      <c r="E38">
        <v>1.46</v>
      </c>
      <c r="F38">
        <v>1.31</v>
      </c>
      <c r="G38">
        <v>1.23</v>
      </c>
      <c r="H38">
        <v>1.2695652173913043</v>
      </c>
      <c r="I38">
        <v>0.77976190476190477</v>
      </c>
      <c r="J38">
        <v>0.6542553191489362</v>
      </c>
      <c r="K38">
        <v>5.09</v>
      </c>
      <c r="L38">
        <v>4.6100000000000003</v>
      </c>
      <c r="M38">
        <v>1.38</v>
      </c>
      <c r="N38">
        <v>4.4260869565217398</v>
      </c>
      <c r="O38">
        <v>2.7440476190476195</v>
      </c>
      <c r="P38">
        <v>0.73404255319148937</v>
      </c>
      <c r="Q38">
        <v>1.1100000000000001</v>
      </c>
      <c r="R38">
        <v>1.1599999999999999</v>
      </c>
      <c r="S38">
        <v>1.38</v>
      </c>
      <c r="T38">
        <v>0.96521739130434803</v>
      </c>
      <c r="U38">
        <v>0.69047619047619047</v>
      </c>
      <c r="V38">
        <v>0.73404255319148937</v>
      </c>
      <c r="W38">
        <v>2.0299999999999998</v>
      </c>
      <c r="X38">
        <v>1.83</v>
      </c>
      <c r="Y38">
        <v>0.84</v>
      </c>
      <c r="Z38">
        <v>1.7652173913043478</v>
      </c>
      <c r="AA38">
        <v>1.0892857142857144</v>
      </c>
      <c r="AB38">
        <v>0.44680851063829791</v>
      </c>
      <c r="AC38">
        <v>1.51</v>
      </c>
      <c r="AD38">
        <v>1.92</v>
      </c>
      <c r="AE38">
        <v>1.96</v>
      </c>
      <c r="AF38">
        <v>1.3130434782608698</v>
      </c>
      <c r="AG38">
        <v>1.1428571428571428</v>
      </c>
      <c r="AH38">
        <v>1.0425531914893618</v>
      </c>
      <c r="AI38">
        <v>5.62</v>
      </c>
      <c r="AJ38">
        <v>6.99</v>
      </c>
      <c r="AK38">
        <v>9.5299999999999994</v>
      </c>
      <c r="AL38">
        <v>4.8869565217391306</v>
      </c>
      <c r="AM38">
        <v>4.1607142857142856</v>
      </c>
      <c r="AN38">
        <v>5.0691489361702127</v>
      </c>
      <c r="AO38">
        <v>4.05</v>
      </c>
      <c r="AP38">
        <v>3.34</v>
      </c>
      <c r="AQ38">
        <v>3.89</v>
      </c>
      <c r="AR38">
        <v>3.5217391304347827</v>
      </c>
      <c r="AS38">
        <v>1.9880952380952381</v>
      </c>
      <c r="AT38">
        <v>2.0691489361702131</v>
      </c>
    </row>
    <row r="39" spans="1:46">
      <c r="A39">
        <v>85</v>
      </c>
      <c r="B39">
        <v>1.29</v>
      </c>
      <c r="C39">
        <v>1.65</v>
      </c>
      <c r="D39">
        <v>1.61</v>
      </c>
      <c r="E39">
        <v>1.38</v>
      </c>
      <c r="F39">
        <v>1.18</v>
      </c>
      <c r="G39">
        <v>1.23</v>
      </c>
      <c r="H39">
        <v>1.069767441860465</v>
      </c>
      <c r="I39">
        <v>0.7151515151515152</v>
      </c>
      <c r="J39">
        <v>0.76397515527950299</v>
      </c>
      <c r="K39">
        <v>5.01</v>
      </c>
      <c r="L39">
        <v>4.68</v>
      </c>
      <c r="M39">
        <v>1.42</v>
      </c>
      <c r="N39">
        <v>3.8837209302325579</v>
      </c>
      <c r="O39">
        <v>2.8363636363636364</v>
      </c>
      <c r="P39">
        <v>0.88198757763975144</v>
      </c>
      <c r="Q39">
        <v>1.0900000000000001</v>
      </c>
      <c r="R39">
        <v>1.21</v>
      </c>
      <c r="S39">
        <v>1.26</v>
      </c>
      <c r="T39">
        <v>0.84496124031007758</v>
      </c>
      <c r="U39">
        <v>0.73333333333333339</v>
      </c>
      <c r="V39">
        <v>0.78260869565217384</v>
      </c>
      <c r="W39">
        <v>1.85</v>
      </c>
      <c r="X39">
        <v>1.94</v>
      </c>
      <c r="Y39">
        <v>0.72</v>
      </c>
      <c r="Z39">
        <v>1.4341085271317831</v>
      </c>
      <c r="AA39">
        <v>1.1757575757575758</v>
      </c>
      <c r="AB39">
        <v>0.44720496894409933</v>
      </c>
      <c r="AC39">
        <v>1.57</v>
      </c>
      <c r="AD39">
        <v>1.85</v>
      </c>
      <c r="AE39">
        <v>1.86</v>
      </c>
      <c r="AF39">
        <v>1.2170542635658914</v>
      </c>
      <c r="AG39">
        <v>1.1212121212121213</v>
      </c>
      <c r="AH39">
        <v>1.15527950310559</v>
      </c>
      <c r="AI39">
        <v>4.9400000000000004</v>
      </c>
      <c r="AJ39">
        <v>5.98</v>
      </c>
      <c r="AK39">
        <v>9.1199999999999992</v>
      </c>
      <c r="AL39">
        <v>3.8294573643410854</v>
      </c>
      <c r="AM39">
        <v>3.6242424242424245</v>
      </c>
      <c r="AN39">
        <v>5.6645962732919246</v>
      </c>
      <c r="AO39">
        <v>4.5199999999999996</v>
      </c>
      <c r="AP39">
        <v>3.65</v>
      </c>
      <c r="AQ39">
        <v>4.05</v>
      </c>
      <c r="AR39">
        <v>3.5038759689922476</v>
      </c>
      <c r="AS39">
        <v>2.2121212121212124</v>
      </c>
      <c r="AT39">
        <v>2.5155279503105588</v>
      </c>
    </row>
    <row r="40" spans="1:46">
      <c r="A40">
        <v>90</v>
      </c>
      <c r="B40">
        <v>1.1000000000000001</v>
      </c>
      <c r="C40">
        <v>1.63</v>
      </c>
      <c r="D40">
        <v>1.54</v>
      </c>
      <c r="E40">
        <v>1.44</v>
      </c>
      <c r="F40">
        <v>1.1299999999999999</v>
      </c>
      <c r="G40">
        <v>1.25</v>
      </c>
      <c r="H40">
        <v>1.3090909090909089</v>
      </c>
      <c r="I40">
        <v>0.69325153374233128</v>
      </c>
      <c r="J40">
        <v>0.81168831168831168</v>
      </c>
      <c r="K40">
        <v>4.96</v>
      </c>
      <c r="L40">
        <v>5.03</v>
      </c>
      <c r="M40">
        <v>1.39</v>
      </c>
      <c r="N40">
        <v>4.5090909090909088</v>
      </c>
      <c r="O40">
        <v>3.0858895705521476</v>
      </c>
      <c r="P40">
        <v>0.90259740259740251</v>
      </c>
      <c r="Q40">
        <v>0.99</v>
      </c>
      <c r="R40">
        <v>1.1200000000000001</v>
      </c>
      <c r="S40">
        <v>1.24</v>
      </c>
      <c r="T40">
        <v>0.89999999999999991</v>
      </c>
      <c r="U40">
        <v>0.68711656441717806</v>
      </c>
      <c r="V40">
        <v>0.80519480519480513</v>
      </c>
      <c r="W40">
        <v>1.62</v>
      </c>
      <c r="X40">
        <v>1.65</v>
      </c>
      <c r="Y40">
        <v>0.7</v>
      </c>
      <c r="Z40">
        <v>1.4727272727272727</v>
      </c>
      <c r="AA40">
        <v>1.0122699386503067</v>
      </c>
      <c r="AB40">
        <v>0.45454545454545453</v>
      </c>
      <c r="AC40">
        <v>1.51</v>
      </c>
      <c r="AD40">
        <v>1.95</v>
      </c>
      <c r="AE40">
        <v>1.78</v>
      </c>
      <c r="AF40">
        <v>1.3727272727272726</v>
      </c>
      <c r="AG40">
        <v>1.196319018404908</v>
      </c>
      <c r="AH40">
        <v>1.1558441558441559</v>
      </c>
      <c r="AI40">
        <v>5.0999999999999996</v>
      </c>
      <c r="AJ40">
        <v>6.03</v>
      </c>
      <c r="AK40">
        <v>8.44</v>
      </c>
      <c r="AL40">
        <v>4.6363636363636358</v>
      </c>
      <c r="AM40">
        <v>3.6993865030674851</v>
      </c>
      <c r="AN40">
        <v>5.4805194805194803</v>
      </c>
      <c r="AO40">
        <v>4.45</v>
      </c>
      <c r="AP40">
        <v>4.2</v>
      </c>
      <c r="AQ40">
        <v>4.12</v>
      </c>
      <c r="AR40">
        <v>4.045454545454545</v>
      </c>
      <c r="AS40">
        <v>2.5766871165644174</v>
      </c>
      <c r="AT40">
        <v>2.6753246753246755</v>
      </c>
    </row>
    <row r="41" spans="1:46">
      <c r="A41">
        <v>95</v>
      </c>
      <c r="B41">
        <v>1.22</v>
      </c>
      <c r="C41">
        <v>1.58</v>
      </c>
      <c r="D41">
        <v>1.73</v>
      </c>
      <c r="E41">
        <v>1.28</v>
      </c>
      <c r="F41">
        <v>1.27</v>
      </c>
      <c r="G41">
        <v>1.18</v>
      </c>
      <c r="H41">
        <v>1.0491803278688525</v>
      </c>
      <c r="I41">
        <v>0.80379746835443033</v>
      </c>
      <c r="J41">
        <v>0.68208092485549132</v>
      </c>
      <c r="K41">
        <v>5.28</v>
      </c>
      <c r="L41">
        <v>4.79</v>
      </c>
      <c r="M41">
        <v>1.38</v>
      </c>
      <c r="N41">
        <v>4.3278688524590168</v>
      </c>
      <c r="O41">
        <v>3.0316455696202529</v>
      </c>
      <c r="P41">
        <v>0.79768786127167624</v>
      </c>
      <c r="Q41">
        <v>1.03</v>
      </c>
      <c r="R41">
        <v>1.1399999999999999</v>
      </c>
      <c r="S41">
        <v>1.19</v>
      </c>
      <c r="T41">
        <v>0.84426229508196726</v>
      </c>
      <c r="U41">
        <v>0.72151898734177211</v>
      </c>
      <c r="V41">
        <v>0.68786127167630051</v>
      </c>
      <c r="W41">
        <v>1.79</v>
      </c>
      <c r="X41">
        <v>1.69</v>
      </c>
      <c r="Y41">
        <v>0.73</v>
      </c>
      <c r="Z41">
        <v>1.4672131147540983</v>
      </c>
      <c r="AA41">
        <v>1.0696202531645569</v>
      </c>
      <c r="AB41">
        <v>0.42196531791907516</v>
      </c>
      <c r="AC41">
        <v>1.5</v>
      </c>
      <c r="AD41">
        <v>1.8</v>
      </c>
      <c r="AE41">
        <v>1.74</v>
      </c>
      <c r="AF41">
        <v>1.2295081967213115</v>
      </c>
      <c r="AG41">
        <v>1.139240506329114</v>
      </c>
      <c r="AH41">
        <v>1.0057803468208093</v>
      </c>
      <c r="AI41">
        <v>4.6900000000000004</v>
      </c>
      <c r="AJ41">
        <v>5.33</v>
      </c>
      <c r="AK41">
        <v>7.86</v>
      </c>
      <c r="AL41">
        <v>3.8442622950819678</v>
      </c>
      <c r="AM41">
        <v>3.3734177215189871</v>
      </c>
      <c r="AN41">
        <v>4.5433526011560694</v>
      </c>
      <c r="AO41">
        <v>5.05</v>
      </c>
      <c r="AP41">
        <v>3.52</v>
      </c>
      <c r="AQ41">
        <v>4.18</v>
      </c>
      <c r="AR41">
        <v>4.139344262295082</v>
      </c>
      <c r="AS41">
        <v>2.2278481012658227</v>
      </c>
      <c r="AT41">
        <v>2.4161849710982657</v>
      </c>
    </row>
    <row r="42" spans="1:46">
      <c r="A42">
        <v>100</v>
      </c>
      <c r="B42">
        <v>1.08</v>
      </c>
      <c r="C42">
        <v>1.59</v>
      </c>
      <c r="D42">
        <v>1.72</v>
      </c>
      <c r="E42">
        <v>1.42</v>
      </c>
      <c r="F42">
        <v>1.27</v>
      </c>
      <c r="G42">
        <v>1.21</v>
      </c>
      <c r="H42">
        <v>1.3148148148148147</v>
      </c>
      <c r="I42">
        <v>0.79874213836477981</v>
      </c>
      <c r="J42">
        <v>0.70348837209302328</v>
      </c>
      <c r="K42">
        <v>5.16</v>
      </c>
      <c r="L42">
        <v>4.8499999999999996</v>
      </c>
      <c r="M42">
        <v>1.29</v>
      </c>
      <c r="N42">
        <v>4.7777777777777777</v>
      </c>
      <c r="O42">
        <v>3.0503144654088046</v>
      </c>
      <c r="P42">
        <v>0.75</v>
      </c>
      <c r="Q42">
        <v>1.06</v>
      </c>
      <c r="R42">
        <v>1.1299999999999999</v>
      </c>
      <c r="S42">
        <v>1.3</v>
      </c>
      <c r="T42">
        <v>0.98148148148148151</v>
      </c>
      <c r="U42">
        <v>0.71069182389937091</v>
      </c>
      <c r="V42">
        <v>0.7558139534883721</v>
      </c>
      <c r="W42">
        <v>1.99</v>
      </c>
      <c r="X42">
        <v>1.52</v>
      </c>
      <c r="Y42">
        <v>0.68</v>
      </c>
      <c r="Z42">
        <v>1.8425925925925926</v>
      </c>
      <c r="AA42">
        <v>0.95597484276729561</v>
      </c>
      <c r="AB42">
        <v>0.39534883720930236</v>
      </c>
      <c r="AC42">
        <v>1.45</v>
      </c>
      <c r="AD42">
        <v>1.79</v>
      </c>
      <c r="AE42">
        <v>1.84</v>
      </c>
      <c r="AF42">
        <v>1.3425925925925926</v>
      </c>
      <c r="AG42">
        <v>1.1257861635220126</v>
      </c>
      <c r="AH42">
        <v>1.0697674418604652</v>
      </c>
      <c r="AI42">
        <v>4.55</v>
      </c>
      <c r="AJ42">
        <v>4.95</v>
      </c>
      <c r="AK42">
        <v>7.6</v>
      </c>
      <c r="AL42">
        <v>4.2129629629629628</v>
      </c>
      <c r="AM42">
        <v>3.1132075471698113</v>
      </c>
      <c r="AN42">
        <v>4.4186046511627906</v>
      </c>
      <c r="AO42">
        <v>4.53</v>
      </c>
      <c r="AP42">
        <v>3.8</v>
      </c>
      <c r="AQ42">
        <v>4.26</v>
      </c>
      <c r="AR42">
        <v>4.1944444444444446</v>
      </c>
      <c r="AS42">
        <v>2.3899371069182389</v>
      </c>
      <c r="AT42">
        <v>2.4767441860465116</v>
      </c>
    </row>
    <row r="43" spans="1:46">
      <c r="A43">
        <v>105</v>
      </c>
      <c r="B43">
        <v>1.04</v>
      </c>
      <c r="C43">
        <v>1.52</v>
      </c>
      <c r="D43">
        <v>1.56</v>
      </c>
      <c r="E43">
        <v>1.44</v>
      </c>
      <c r="F43">
        <v>1.06</v>
      </c>
      <c r="G43">
        <v>1.21</v>
      </c>
      <c r="H43">
        <v>1.3846153846153846</v>
      </c>
      <c r="I43">
        <v>0.69736842105263164</v>
      </c>
      <c r="J43">
        <v>0.77564102564102555</v>
      </c>
      <c r="K43">
        <v>5.26</v>
      </c>
      <c r="L43">
        <v>4.7300000000000004</v>
      </c>
      <c r="M43">
        <v>1.52</v>
      </c>
      <c r="N43">
        <v>5.0576923076923075</v>
      </c>
      <c r="O43">
        <v>3.111842105263158</v>
      </c>
      <c r="P43">
        <v>0.97435897435897434</v>
      </c>
      <c r="Q43">
        <v>1.07</v>
      </c>
      <c r="R43">
        <v>1.06</v>
      </c>
      <c r="S43">
        <v>1.24</v>
      </c>
      <c r="T43">
        <v>1.028846153846154</v>
      </c>
      <c r="U43">
        <v>0.69736842105263164</v>
      </c>
      <c r="V43">
        <v>0.79487179487179482</v>
      </c>
      <c r="W43">
        <v>1.75</v>
      </c>
      <c r="X43">
        <v>1.68</v>
      </c>
      <c r="Y43">
        <v>0.69</v>
      </c>
      <c r="Z43">
        <v>1.6826923076923077</v>
      </c>
      <c r="AA43">
        <v>1.1052631578947367</v>
      </c>
      <c r="AB43">
        <v>0.44230769230769224</v>
      </c>
      <c r="AC43">
        <v>1.36</v>
      </c>
      <c r="AD43">
        <v>1.62</v>
      </c>
      <c r="AE43">
        <v>1.94</v>
      </c>
      <c r="AF43">
        <v>1.3076923076923077</v>
      </c>
      <c r="AG43">
        <v>1.0657894736842106</v>
      </c>
      <c r="AH43">
        <v>1.2435897435897436</v>
      </c>
      <c r="AI43">
        <v>4.45</v>
      </c>
      <c r="AJ43">
        <v>4.5999999999999996</v>
      </c>
      <c r="AK43">
        <v>7.21</v>
      </c>
      <c r="AL43">
        <v>4.2788461538461542</v>
      </c>
      <c r="AM43">
        <v>3.0263157894736841</v>
      </c>
      <c r="AN43">
        <v>4.6217948717948714</v>
      </c>
      <c r="AO43">
        <v>4.93</v>
      </c>
      <c r="AP43">
        <v>3.82</v>
      </c>
      <c r="AQ43">
        <v>4.18</v>
      </c>
      <c r="AR43">
        <v>4.740384615384615</v>
      </c>
      <c r="AS43">
        <v>2.513157894736842</v>
      </c>
      <c r="AT43">
        <v>2.6794871794871793</v>
      </c>
    </row>
    <row r="44" spans="1:46">
      <c r="A44">
        <v>110</v>
      </c>
      <c r="B44">
        <v>0.97</v>
      </c>
      <c r="C44">
        <v>1.55</v>
      </c>
      <c r="D44">
        <v>1.72</v>
      </c>
      <c r="E44">
        <v>1.27</v>
      </c>
      <c r="F44">
        <v>1.07</v>
      </c>
      <c r="G44">
        <v>1.28</v>
      </c>
      <c r="H44">
        <v>1.3092783505154639</v>
      </c>
      <c r="I44">
        <v>0.69032258064516128</v>
      </c>
      <c r="J44">
        <v>0.7441860465116279</v>
      </c>
      <c r="K44">
        <v>4.6900000000000004</v>
      </c>
      <c r="L44">
        <v>4.76</v>
      </c>
      <c r="M44">
        <v>1.36</v>
      </c>
      <c r="N44">
        <v>4.8350515463917532</v>
      </c>
      <c r="O44">
        <v>3.0709677419354837</v>
      </c>
      <c r="P44">
        <v>0.79069767441860472</v>
      </c>
      <c r="Q44">
        <v>0.94</v>
      </c>
      <c r="R44">
        <v>1.08</v>
      </c>
      <c r="S44">
        <v>1.21</v>
      </c>
      <c r="T44">
        <v>0.96907216494845361</v>
      </c>
      <c r="U44">
        <v>0.6967741935483871</v>
      </c>
      <c r="V44">
        <v>0.70348837209302328</v>
      </c>
      <c r="W44">
        <v>1.53</v>
      </c>
      <c r="X44">
        <v>1.56</v>
      </c>
      <c r="Y44">
        <v>0.63</v>
      </c>
      <c r="Z44">
        <v>1.5773195876288661</v>
      </c>
      <c r="AA44">
        <v>1.0064516129032257</v>
      </c>
      <c r="AB44">
        <v>0.36627906976744184</v>
      </c>
      <c r="AC44">
        <v>1.42</v>
      </c>
      <c r="AD44">
        <v>1.66</v>
      </c>
      <c r="AE44">
        <v>1.81</v>
      </c>
      <c r="AF44">
        <v>1.4639175257731958</v>
      </c>
      <c r="AG44">
        <v>1.0709677419354837</v>
      </c>
      <c r="AH44">
        <v>1.0523255813953489</v>
      </c>
      <c r="AI44">
        <v>4.45</v>
      </c>
      <c r="AJ44">
        <v>4.5999999999999996</v>
      </c>
      <c r="AK44">
        <v>6.8</v>
      </c>
      <c r="AL44">
        <v>4.587628865979382</v>
      </c>
      <c r="AM44">
        <v>2.9677419354838706</v>
      </c>
      <c r="AN44">
        <v>3.9534883720930232</v>
      </c>
      <c r="AO44">
        <v>5.52</v>
      </c>
      <c r="AP44">
        <v>3.68</v>
      </c>
      <c r="AQ44">
        <v>4.72</v>
      </c>
      <c r="AR44">
        <v>5.6907216494845354</v>
      </c>
      <c r="AS44">
        <v>2.3741935483870966</v>
      </c>
      <c r="AT44">
        <v>2.7441860465116279</v>
      </c>
    </row>
    <row r="45" spans="1:46">
      <c r="A45">
        <v>115</v>
      </c>
      <c r="B45">
        <v>1.08</v>
      </c>
      <c r="C45">
        <v>1.63</v>
      </c>
      <c r="D45">
        <v>1.61</v>
      </c>
      <c r="E45">
        <v>1.38</v>
      </c>
      <c r="F45">
        <v>1.03</v>
      </c>
      <c r="G45">
        <v>1.1399999999999999</v>
      </c>
      <c r="H45">
        <v>1.2777777777777777</v>
      </c>
      <c r="I45">
        <v>0.63190184049079756</v>
      </c>
      <c r="J45">
        <v>0.70807453416149058</v>
      </c>
      <c r="K45">
        <v>4.8</v>
      </c>
      <c r="L45">
        <v>4.67</v>
      </c>
      <c r="M45">
        <v>1.2</v>
      </c>
      <c r="N45">
        <v>4.4444444444444438</v>
      </c>
      <c r="O45">
        <v>2.8650306748466261</v>
      </c>
      <c r="P45">
        <v>0.74534161490683226</v>
      </c>
      <c r="Q45">
        <v>0.98</v>
      </c>
      <c r="R45">
        <v>1.1100000000000001</v>
      </c>
      <c r="S45">
        <v>1.18</v>
      </c>
      <c r="T45">
        <v>0.90740740740740733</v>
      </c>
      <c r="U45">
        <v>0.68098159509202461</v>
      </c>
      <c r="V45">
        <v>0.73291925465838503</v>
      </c>
      <c r="W45">
        <v>1.47</v>
      </c>
      <c r="X45">
        <v>1.54</v>
      </c>
      <c r="Y45">
        <v>0.66</v>
      </c>
      <c r="Z45">
        <v>1.3611111111111109</v>
      </c>
      <c r="AA45">
        <v>0.94478527607361973</v>
      </c>
      <c r="AB45">
        <v>0.40993788819875776</v>
      </c>
      <c r="AC45">
        <v>1.4</v>
      </c>
      <c r="AD45">
        <v>1.61</v>
      </c>
      <c r="AE45">
        <v>1.76</v>
      </c>
      <c r="AF45">
        <v>1.2962962962962961</v>
      </c>
      <c r="AG45">
        <v>0.98773006134969332</v>
      </c>
      <c r="AH45">
        <v>1.0931677018633539</v>
      </c>
      <c r="AI45">
        <v>4.4800000000000004</v>
      </c>
      <c r="AJ45">
        <v>4.22</v>
      </c>
      <c r="AK45">
        <v>6.65</v>
      </c>
      <c r="AL45">
        <v>4.1481481481481479</v>
      </c>
      <c r="AM45">
        <v>2.5889570552147241</v>
      </c>
      <c r="AN45">
        <v>4.1304347826086953</v>
      </c>
      <c r="AO45">
        <v>5.32</v>
      </c>
      <c r="AP45">
        <v>4.1399999999999997</v>
      </c>
      <c r="AQ45">
        <v>4.72</v>
      </c>
      <c r="AR45">
        <v>4.9259259259259256</v>
      </c>
      <c r="AS45">
        <v>2.5398773006134969</v>
      </c>
      <c r="AT45">
        <v>2.9316770186335401</v>
      </c>
    </row>
    <row r="47" spans="1:46" ht="16" customHeight="1">
      <c r="A47" s="70" t="s">
        <v>155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16">
    <mergeCell ref="AL1:AN1"/>
    <mergeCell ref="AO1:AQ1"/>
    <mergeCell ref="AR1:AT1"/>
    <mergeCell ref="A47:K47"/>
    <mergeCell ref="T1:V1"/>
    <mergeCell ref="W1:Y1"/>
    <mergeCell ref="Z1:AB1"/>
    <mergeCell ref="AC1:AE1"/>
    <mergeCell ref="AF1:AH1"/>
    <mergeCell ref="AI1:AK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3EF5-FD18-9D4A-A53B-4D2B72E34DF0}">
  <dimension ref="A1:T29"/>
  <sheetViews>
    <sheetView workbookViewId="0">
      <selection activeCell="J5" sqref="J5"/>
    </sheetView>
  </sheetViews>
  <sheetFormatPr baseColWidth="10" defaultRowHeight="16"/>
  <cols>
    <col min="1" max="1" width="12.5" customWidth="1"/>
    <col min="2" max="2" width="14" customWidth="1"/>
    <col min="3" max="3" width="11.5" customWidth="1"/>
    <col min="6" max="6" width="11.5" customWidth="1"/>
  </cols>
  <sheetData>
    <row r="1" spans="1:20">
      <c r="A1" s="60" t="s">
        <v>174</v>
      </c>
      <c r="B1" s="60"/>
      <c r="D1" s="60" t="s">
        <v>24</v>
      </c>
      <c r="E1" s="60"/>
      <c r="G1" s="60" t="s">
        <v>25</v>
      </c>
      <c r="H1" s="60"/>
    </row>
    <row r="2" spans="1:20">
      <c r="A2" s="2" t="s">
        <v>159</v>
      </c>
      <c r="B2" s="2" t="s">
        <v>0</v>
      </c>
      <c r="C2" s="2"/>
      <c r="D2" s="2" t="s">
        <v>159</v>
      </c>
      <c r="E2" s="2" t="s">
        <v>0</v>
      </c>
      <c r="G2" s="2" t="s">
        <v>159</v>
      </c>
      <c r="H2" s="2" t="s">
        <v>0</v>
      </c>
      <c r="L2" s="3"/>
      <c r="M2" s="3"/>
      <c r="N2" s="3"/>
      <c r="O2" s="3"/>
      <c r="P2" s="3"/>
      <c r="Q2" s="3"/>
      <c r="R2" s="3"/>
      <c r="S2" s="3"/>
      <c r="T2" s="3"/>
    </row>
    <row r="3" spans="1:20">
      <c r="A3" t="s">
        <v>1</v>
      </c>
      <c r="B3">
        <v>126</v>
      </c>
      <c r="D3" t="s">
        <v>1</v>
      </c>
      <c r="E3">
        <v>167</v>
      </c>
      <c r="G3" t="s">
        <v>1</v>
      </c>
      <c r="H3">
        <v>128</v>
      </c>
      <c r="L3" s="3"/>
      <c r="M3" s="3"/>
      <c r="N3" s="3"/>
      <c r="O3" s="3"/>
      <c r="P3" s="3"/>
      <c r="Q3" s="3"/>
      <c r="R3" s="3"/>
      <c r="S3" s="3"/>
      <c r="T3" s="3"/>
    </row>
    <row r="4" spans="1:20">
      <c r="A4" t="s">
        <v>1</v>
      </c>
      <c r="B4">
        <v>126</v>
      </c>
      <c r="D4" t="s">
        <v>1</v>
      </c>
      <c r="E4">
        <v>163</v>
      </c>
      <c r="G4" t="s">
        <v>1</v>
      </c>
      <c r="H4">
        <v>133</v>
      </c>
    </row>
    <row r="5" spans="1:20">
      <c r="A5" t="s">
        <v>1</v>
      </c>
      <c r="B5">
        <v>126</v>
      </c>
      <c r="D5" t="s">
        <v>1</v>
      </c>
      <c r="E5">
        <v>167</v>
      </c>
      <c r="G5" t="s">
        <v>1</v>
      </c>
      <c r="H5">
        <v>134</v>
      </c>
    </row>
    <row r="6" spans="1:20">
      <c r="A6" t="s">
        <v>2</v>
      </c>
      <c r="B6">
        <v>4197</v>
      </c>
      <c r="D6" t="s">
        <v>2</v>
      </c>
      <c r="E6">
        <v>5268</v>
      </c>
      <c r="G6" t="s">
        <v>2</v>
      </c>
      <c r="H6">
        <v>6341</v>
      </c>
    </row>
    <row r="7" spans="1:20">
      <c r="A7" t="s">
        <v>2</v>
      </c>
      <c r="B7">
        <v>4250</v>
      </c>
      <c r="D7" t="s">
        <v>2</v>
      </c>
      <c r="E7">
        <v>5354</v>
      </c>
      <c r="G7" t="s">
        <v>2</v>
      </c>
      <c r="H7">
        <v>6594</v>
      </c>
    </row>
    <row r="8" spans="1:20">
      <c r="A8" t="s">
        <v>2</v>
      </c>
      <c r="B8">
        <v>4196</v>
      </c>
      <c r="D8" t="s">
        <v>2</v>
      </c>
      <c r="E8">
        <v>5336</v>
      </c>
      <c r="G8" t="s">
        <v>2</v>
      </c>
      <c r="H8">
        <v>6395</v>
      </c>
    </row>
    <row r="9" spans="1:20">
      <c r="A9" t="s">
        <v>3</v>
      </c>
      <c r="B9">
        <v>1873</v>
      </c>
      <c r="D9" t="s">
        <v>3</v>
      </c>
      <c r="E9">
        <v>2711</v>
      </c>
      <c r="G9" t="s">
        <v>3</v>
      </c>
      <c r="H9">
        <v>2811</v>
      </c>
    </row>
    <row r="10" spans="1:20">
      <c r="A10" t="s">
        <v>3</v>
      </c>
      <c r="B10">
        <v>1852</v>
      </c>
      <c r="D10" t="s">
        <v>3</v>
      </c>
      <c r="E10">
        <v>2777</v>
      </c>
      <c r="G10" t="s">
        <v>3</v>
      </c>
      <c r="H10">
        <v>2835</v>
      </c>
    </row>
    <row r="11" spans="1:20">
      <c r="A11" t="s">
        <v>3</v>
      </c>
      <c r="B11">
        <v>1812</v>
      </c>
      <c r="D11" t="s">
        <v>3</v>
      </c>
      <c r="E11">
        <v>2711</v>
      </c>
      <c r="G11" t="s">
        <v>3</v>
      </c>
      <c r="H11">
        <v>2756</v>
      </c>
    </row>
    <row r="13" spans="1:20">
      <c r="A13" s="2" t="s">
        <v>160</v>
      </c>
      <c r="B13" s="2" t="s">
        <v>0</v>
      </c>
      <c r="D13" s="2" t="s">
        <v>160</v>
      </c>
      <c r="E13" s="2" t="s">
        <v>0</v>
      </c>
      <c r="G13" s="2" t="s">
        <v>160</v>
      </c>
      <c r="H13" s="2" t="s">
        <v>0</v>
      </c>
    </row>
    <row r="14" spans="1:20">
      <c r="A14" t="s">
        <v>1</v>
      </c>
      <c r="B14">
        <v>159</v>
      </c>
      <c r="D14" t="s">
        <v>1</v>
      </c>
      <c r="E14">
        <v>4.53</v>
      </c>
      <c r="G14" t="s">
        <v>1</v>
      </c>
      <c r="H14">
        <v>151</v>
      </c>
    </row>
    <row r="15" spans="1:20">
      <c r="A15" t="s">
        <v>1</v>
      </c>
      <c r="B15">
        <v>164</v>
      </c>
      <c r="C15" s="1"/>
      <c r="D15" t="s">
        <v>1</v>
      </c>
      <c r="E15">
        <v>4.7300000000000004</v>
      </c>
      <c r="G15" t="s">
        <v>1</v>
      </c>
      <c r="H15">
        <v>145</v>
      </c>
    </row>
    <row r="16" spans="1:20">
      <c r="A16" t="s">
        <v>1</v>
      </c>
      <c r="B16">
        <v>164</v>
      </c>
      <c r="D16" t="s">
        <v>1</v>
      </c>
      <c r="E16">
        <v>4.5999999999999996</v>
      </c>
      <c r="G16" t="s">
        <v>1</v>
      </c>
      <c r="H16">
        <v>147</v>
      </c>
    </row>
    <row r="17" spans="1:13">
      <c r="A17" t="s">
        <v>2</v>
      </c>
      <c r="B17">
        <v>2365</v>
      </c>
      <c r="D17" t="s">
        <v>2</v>
      </c>
      <c r="E17">
        <v>133</v>
      </c>
      <c r="G17" t="s">
        <v>2</v>
      </c>
      <c r="H17">
        <v>8765</v>
      </c>
    </row>
    <row r="18" spans="1:13">
      <c r="A18" t="s">
        <v>2</v>
      </c>
      <c r="B18">
        <v>2336</v>
      </c>
      <c r="D18" t="s">
        <v>2</v>
      </c>
      <c r="E18">
        <v>135</v>
      </c>
      <c r="G18" t="s">
        <v>2</v>
      </c>
      <c r="H18">
        <v>8538</v>
      </c>
    </row>
    <row r="19" spans="1:13">
      <c r="A19" t="s">
        <v>2</v>
      </c>
      <c r="B19">
        <v>2385</v>
      </c>
      <c r="D19" t="s">
        <v>2</v>
      </c>
      <c r="E19">
        <v>134</v>
      </c>
      <c r="G19" t="s">
        <v>2</v>
      </c>
      <c r="H19">
        <v>8637</v>
      </c>
    </row>
    <row r="20" spans="1:13">
      <c r="A20" t="s">
        <v>3</v>
      </c>
      <c r="B20">
        <v>1393</v>
      </c>
      <c r="D20" t="s">
        <v>3</v>
      </c>
      <c r="E20">
        <v>69</v>
      </c>
      <c r="G20" t="s">
        <v>3</v>
      </c>
      <c r="H20">
        <v>2222</v>
      </c>
    </row>
    <row r="21" spans="1:13">
      <c r="A21" t="s">
        <v>3</v>
      </c>
      <c r="B21">
        <v>1383</v>
      </c>
      <c r="D21" t="s">
        <v>3</v>
      </c>
      <c r="E21">
        <v>68.5</v>
      </c>
      <c r="G21" t="s">
        <v>3</v>
      </c>
      <c r="H21">
        <v>2207</v>
      </c>
    </row>
    <row r="22" spans="1:13">
      <c r="A22" t="s">
        <v>3</v>
      </c>
      <c r="B22">
        <v>1407</v>
      </c>
      <c r="D22" t="s">
        <v>3</v>
      </c>
      <c r="E22">
        <v>67.599999999999994</v>
      </c>
      <c r="G22" t="s">
        <v>3</v>
      </c>
      <c r="H22">
        <v>2287</v>
      </c>
    </row>
    <row r="28" spans="1:13">
      <c r="A28" s="2"/>
      <c r="B28" s="2"/>
      <c r="C28" s="1"/>
    </row>
    <row r="29" spans="1:13">
      <c r="E29" s="3"/>
      <c r="F29" s="3"/>
      <c r="G29" s="3"/>
      <c r="H29" s="3"/>
      <c r="I29" s="3"/>
      <c r="J29" s="3"/>
      <c r="K29" s="3"/>
      <c r="L29" s="3"/>
      <c r="M29" s="3"/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2A64-FD47-5148-8B90-357043EE2A2C}">
  <dimension ref="A1:P47"/>
  <sheetViews>
    <sheetView workbookViewId="0">
      <selection activeCell="A47" sqref="A47:E47"/>
    </sheetView>
  </sheetViews>
  <sheetFormatPr baseColWidth="10" defaultRowHeight="16"/>
  <cols>
    <col min="2" max="2" width="10.83203125" style="11"/>
    <col min="4" max="4" width="13" bestFit="1" customWidth="1"/>
    <col min="8" max="8" width="12.6640625" bestFit="1" customWidth="1"/>
  </cols>
  <sheetData>
    <row r="1" spans="1:16" ht="16" customHeight="1">
      <c r="A1" s="17" t="s">
        <v>149</v>
      </c>
    </row>
    <row r="2" spans="1:16">
      <c r="A2" t="s">
        <v>20</v>
      </c>
      <c r="B2" s="11" t="s">
        <v>21</v>
      </c>
      <c r="C2" s="11" t="s">
        <v>11</v>
      </c>
      <c r="D2" s="11" t="s">
        <v>138</v>
      </c>
      <c r="E2" s="11" t="s">
        <v>12</v>
      </c>
      <c r="F2" s="11" t="s">
        <v>22</v>
      </c>
      <c r="G2" s="11" t="s">
        <v>13</v>
      </c>
      <c r="H2" s="11" t="s">
        <v>139</v>
      </c>
      <c r="I2" s="11" t="s">
        <v>14</v>
      </c>
      <c r="J2" s="11" t="s">
        <v>140</v>
      </c>
      <c r="K2" s="11" t="s">
        <v>105</v>
      </c>
      <c r="L2" s="11" t="s">
        <v>141</v>
      </c>
      <c r="M2" s="11" t="s">
        <v>142</v>
      </c>
      <c r="N2" s="11" t="s">
        <v>143</v>
      </c>
      <c r="O2" s="11" t="s">
        <v>144</v>
      </c>
      <c r="P2" s="11" t="s">
        <v>145</v>
      </c>
    </row>
    <row r="3" spans="1:16">
      <c r="A3">
        <v>0</v>
      </c>
      <c r="B3" s="30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>
        <v>0.16666700000000001</v>
      </c>
      <c r="B4" s="30">
        <v>1.01</v>
      </c>
      <c r="C4">
        <v>0.43</v>
      </c>
      <c r="D4">
        <v>0.42574257425742573</v>
      </c>
      <c r="E4">
        <v>0.31</v>
      </c>
      <c r="F4">
        <v>0.30693069306930693</v>
      </c>
      <c r="G4">
        <v>0.23</v>
      </c>
      <c r="H4">
        <v>0.22772277227722773</v>
      </c>
      <c r="I4">
        <v>0.12</v>
      </c>
      <c r="J4">
        <v>0.11881188118811881</v>
      </c>
      <c r="K4">
        <v>0.08</v>
      </c>
      <c r="L4">
        <v>7.9207920792079209E-2</v>
      </c>
      <c r="M4">
        <v>0.27</v>
      </c>
      <c r="N4">
        <v>0.26732673267326734</v>
      </c>
      <c r="O4">
        <v>0.23</v>
      </c>
      <c r="P4">
        <v>0.22772277227722773</v>
      </c>
    </row>
    <row r="5" spans="1:16">
      <c r="A5">
        <v>0.33333299999999999</v>
      </c>
      <c r="B5" s="30">
        <v>5.85</v>
      </c>
      <c r="C5">
        <v>0.4</v>
      </c>
      <c r="D5">
        <v>6.8376068376068383E-2</v>
      </c>
      <c r="E5">
        <v>0.57999999999999996</v>
      </c>
      <c r="F5">
        <v>9.914529914529914E-2</v>
      </c>
      <c r="G5">
        <v>0.31</v>
      </c>
      <c r="H5">
        <v>5.2991452991452997E-2</v>
      </c>
      <c r="I5">
        <v>0.37</v>
      </c>
      <c r="J5">
        <v>6.3247863247863245E-2</v>
      </c>
      <c r="K5">
        <v>0.32</v>
      </c>
      <c r="L5">
        <v>5.4700854700854708E-2</v>
      </c>
      <c r="M5">
        <v>0.68</v>
      </c>
      <c r="N5">
        <v>0.11623931623931626</v>
      </c>
      <c r="O5">
        <v>0.3</v>
      </c>
      <c r="P5">
        <v>5.128205128205128E-2</v>
      </c>
    </row>
    <row r="6" spans="1:16">
      <c r="A6">
        <v>0.5</v>
      </c>
      <c r="B6" s="30">
        <v>43.44</v>
      </c>
      <c r="C6">
        <v>0.43</v>
      </c>
      <c r="D6">
        <v>9.898710865561695E-3</v>
      </c>
      <c r="E6">
        <v>1.57</v>
      </c>
      <c r="F6">
        <v>3.6141804788213633E-2</v>
      </c>
      <c r="G6">
        <v>0.22</v>
      </c>
      <c r="H6">
        <v>5.0644567219152855E-3</v>
      </c>
      <c r="I6">
        <v>0.35</v>
      </c>
      <c r="J6">
        <v>8.0570902394106816E-3</v>
      </c>
      <c r="K6">
        <v>1.57</v>
      </c>
      <c r="L6">
        <v>3.6141804788213633E-2</v>
      </c>
      <c r="M6">
        <v>1.32</v>
      </c>
      <c r="N6">
        <v>3.0386740331491715E-2</v>
      </c>
      <c r="O6">
        <v>0.63</v>
      </c>
      <c r="P6">
        <v>1.4502762430939228E-2</v>
      </c>
    </row>
    <row r="7" spans="1:16">
      <c r="A7">
        <v>0.66666700000000001</v>
      </c>
      <c r="B7" s="30">
        <v>35.020000000000003</v>
      </c>
      <c r="C7">
        <v>0.94</v>
      </c>
      <c r="D7">
        <v>2.6841804683038258E-2</v>
      </c>
      <c r="E7">
        <v>3.12</v>
      </c>
      <c r="F7">
        <v>8.9091947458595083E-2</v>
      </c>
      <c r="G7">
        <v>0.68</v>
      </c>
      <c r="H7">
        <v>1.9417475728155338E-2</v>
      </c>
      <c r="I7">
        <v>1.23</v>
      </c>
      <c r="J7">
        <v>3.5122786978869211E-2</v>
      </c>
      <c r="K7">
        <v>6.35</v>
      </c>
      <c r="L7">
        <v>0.18132495716733293</v>
      </c>
      <c r="M7">
        <v>3.1</v>
      </c>
      <c r="N7">
        <v>8.8520845231296399E-2</v>
      </c>
      <c r="O7">
        <v>2.37</v>
      </c>
      <c r="P7">
        <v>6.7675613934894338E-2</v>
      </c>
    </row>
    <row r="8" spans="1:16">
      <c r="A8">
        <v>0.83333299999999999</v>
      </c>
      <c r="B8" s="30">
        <v>19.489999999999998</v>
      </c>
      <c r="C8">
        <v>1.47</v>
      </c>
      <c r="D8">
        <v>7.5423293996921506E-2</v>
      </c>
      <c r="E8">
        <v>6.02</v>
      </c>
      <c r="F8">
        <v>0.30887634684453569</v>
      </c>
      <c r="G8">
        <v>1.1100000000000001</v>
      </c>
      <c r="H8">
        <v>5.6952283222165223E-2</v>
      </c>
      <c r="I8">
        <v>1.84</v>
      </c>
      <c r="J8">
        <v>9.4407388404309914E-2</v>
      </c>
      <c r="K8">
        <v>10.050000000000001</v>
      </c>
      <c r="L8">
        <v>0.51564905079527967</v>
      </c>
      <c r="M8">
        <v>4.41</v>
      </c>
      <c r="N8">
        <v>0.22626988199076453</v>
      </c>
      <c r="O8">
        <v>2.62</v>
      </c>
      <c r="P8">
        <v>0.13442791174961521</v>
      </c>
    </row>
    <row r="9" spans="1:16">
      <c r="A9">
        <v>1</v>
      </c>
      <c r="B9" s="30">
        <v>13.41</v>
      </c>
      <c r="C9">
        <v>1.72</v>
      </c>
      <c r="D9">
        <v>0.12826249067859805</v>
      </c>
      <c r="E9">
        <v>4.57</v>
      </c>
      <c r="F9">
        <v>0.34079045488441462</v>
      </c>
      <c r="G9">
        <v>1.1200000000000001</v>
      </c>
      <c r="H9">
        <v>8.3519761372110368E-2</v>
      </c>
      <c r="I9">
        <v>1.78</v>
      </c>
      <c r="J9">
        <v>0.13273676360924683</v>
      </c>
      <c r="K9">
        <v>11.48</v>
      </c>
      <c r="L9">
        <v>0.85607755406413122</v>
      </c>
      <c r="M9">
        <v>4.97</v>
      </c>
      <c r="N9">
        <v>0.37061894108873972</v>
      </c>
      <c r="O9">
        <v>3.9</v>
      </c>
      <c r="P9">
        <v>0.29082774049217003</v>
      </c>
    </row>
    <row r="10" spans="1:16">
      <c r="A10">
        <v>1.1666669999999999</v>
      </c>
      <c r="B10" s="30">
        <v>11.19</v>
      </c>
      <c r="C10">
        <v>1.33</v>
      </c>
      <c r="D10">
        <v>0.11885612153708669</v>
      </c>
      <c r="E10">
        <v>5.12</v>
      </c>
      <c r="F10">
        <v>0.45755138516532623</v>
      </c>
      <c r="G10">
        <v>1.38</v>
      </c>
      <c r="H10">
        <v>0.12332439678284182</v>
      </c>
      <c r="I10">
        <v>1.63</v>
      </c>
      <c r="J10">
        <v>0.14566577301161751</v>
      </c>
      <c r="K10">
        <v>13.22</v>
      </c>
      <c r="L10">
        <v>1.1814119749776588</v>
      </c>
      <c r="M10">
        <v>7.29</v>
      </c>
      <c r="N10">
        <v>0.65147453083109919</v>
      </c>
      <c r="O10">
        <v>3.13</v>
      </c>
      <c r="P10">
        <v>0.27971403038427167</v>
      </c>
    </row>
    <row r="11" spans="1:16">
      <c r="A11">
        <v>1.3333330000000001</v>
      </c>
      <c r="B11" s="30">
        <v>9.3699999999999992</v>
      </c>
      <c r="C11">
        <v>1.4</v>
      </c>
      <c r="D11">
        <v>0.14941302027748132</v>
      </c>
      <c r="E11">
        <v>5.36</v>
      </c>
      <c r="F11">
        <v>0.57203842049092857</v>
      </c>
      <c r="G11">
        <v>1.3</v>
      </c>
      <c r="H11">
        <v>0.13874066168623267</v>
      </c>
      <c r="I11">
        <v>2.4500000000000002</v>
      </c>
      <c r="J11">
        <v>0.26147278548559233</v>
      </c>
      <c r="K11">
        <v>11.83</v>
      </c>
      <c r="L11">
        <v>1.2625400213447173</v>
      </c>
      <c r="M11">
        <v>8.18</v>
      </c>
      <c r="N11">
        <v>0.87299893276414087</v>
      </c>
      <c r="O11">
        <v>3.87</v>
      </c>
      <c r="P11">
        <v>0.41302027748132342</v>
      </c>
    </row>
    <row r="12" spans="1:16">
      <c r="A12">
        <v>1.5</v>
      </c>
      <c r="B12" s="30">
        <v>8.18</v>
      </c>
      <c r="C12">
        <v>1.5</v>
      </c>
      <c r="D12">
        <v>0.18337408312958436</v>
      </c>
      <c r="E12">
        <v>4.47</v>
      </c>
      <c r="F12">
        <v>0.54645476772616131</v>
      </c>
      <c r="G12">
        <v>1.46</v>
      </c>
      <c r="H12">
        <v>0.17848410757946209</v>
      </c>
      <c r="I12">
        <v>1.87</v>
      </c>
      <c r="J12">
        <v>0.22860635696821519</v>
      </c>
      <c r="K12">
        <v>13.42</v>
      </c>
      <c r="L12">
        <v>1.6405867970660146</v>
      </c>
      <c r="M12">
        <v>7.48</v>
      </c>
      <c r="N12">
        <v>0.91442542787286074</v>
      </c>
      <c r="O12">
        <v>3.3</v>
      </c>
      <c r="P12">
        <v>0.40342298288508555</v>
      </c>
    </row>
    <row r="13" spans="1:16">
      <c r="A13">
        <v>1.6666669999999999</v>
      </c>
      <c r="B13" s="30">
        <v>7.62</v>
      </c>
      <c r="C13">
        <v>1.67</v>
      </c>
      <c r="D13">
        <v>0.21916010498687663</v>
      </c>
      <c r="E13">
        <v>5.42</v>
      </c>
      <c r="F13">
        <v>0.71128608923884518</v>
      </c>
      <c r="G13">
        <v>1.1299999999999999</v>
      </c>
      <c r="H13">
        <v>0.14829396325459315</v>
      </c>
      <c r="I13">
        <v>1.63</v>
      </c>
      <c r="J13">
        <v>0.21391076115485563</v>
      </c>
      <c r="K13">
        <v>12.49</v>
      </c>
      <c r="L13">
        <v>1.6391076115485563</v>
      </c>
      <c r="M13">
        <v>7.9</v>
      </c>
      <c r="N13">
        <v>1.0367454068241471</v>
      </c>
      <c r="O13">
        <v>3.38</v>
      </c>
      <c r="P13">
        <v>0.44356955380577423</v>
      </c>
    </row>
    <row r="14" spans="1:16">
      <c r="A14">
        <v>1.8333330000000001</v>
      </c>
      <c r="B14" s="30">
        <v>8.36</v>
      </c>
      <c r="C14">
        <v>1.73</v>
      </c>
      <c r="D14">
        <v>0.20693779904306223</v>
      </c>
      <c r="E14">
        <v>4.78</v>
      </c>
      <c r="F14">
        <v>0.57177033492822971</v>
      </c>
      <c r="G14">
        <v>1.97</v>
      </c>
      <c r="H14">
        <v>0.23564593301435408</v>
      </c>
      <c r="I14">
        <v>1.87</v>
      </c>
      <c r="J14">
        <v>0.22368421052631582</v>
      </c>
      <c r="K14">
        <v>13.07</v>
      </c>
      <c r="L14">
        <v>1.5633971291866031</v>
      </c>
      <c r="M14">
        <v>8.73</v>
      </c>
      <c r="N14">
        <v>1.0442583732057418</v>
      </c>
      <c r="O14">
        <v>4.07</v>
      </c>
      <c r="P14">
        <v>0.48684210526315796</v>
      </c>
    </row>
    <row r="15" spans="1:16">
      <c r="A15">
        <v>2</v>
      </c>
      <c r="B15" s="30">
        <v>5.08</v>
      </c>
      <c r="C15">
        <v>1.33</v>
      </c>
      <c r="D15">
        <v>0.26181102362204728</v>
      </c>
      <c r="E15">
        <v>5.12</v>
      </c>
      <c r="F15">
        <v>1.0078740157480315</v>
      </c>
      <c r="G15">
        <v>1.2</v>
      </c>
      <c r="H15">
        <v>0.23622047244094488</v>
      </c>
      <c r="I15">
        <v>1.84</v>
      </c>
      <c r="J15">
        <v>0.36220472440944884</v>
      </c>
      <c r="K15">
        <v>12.15</v>
      </c>
      <c r="L15">
        <v>2.3917322834645671</v>
      </c>
      <c r="M15">
        <v>7.75</v>
      </c>
      <c r="N15">
        <v>1.5255905511811023</v>
      </c>
      <c r="O15">
        <v>3.83</v>
      </c>
      <c r="P15">
        <v>0.75393700787401574</v>
      </c>
    </row>
    <row r="16" spans="1:16">
      <c r="A16">
        <v>2.5</v>
      </c>
      <c r="B16" s="30">
        <v>4.12</v>
      </c>
      <c r="C16">
        <v>1.59</v>
      </c>
      <c r="D16">
        <v>0.38592233009708737</v>
      </c>
      <c r="E16">
        <v>3.55</v>
      </c>
      <c r="F16">
        <v>0.86165048543689315</v>
      </c>
      <c r="G16">
        <v>1.52</v>
      </c>
      <c r="H16">
        <v>0.36893203883495146</v>
      </c>
      <c r="I16">
        <v>2.44</v>
      </c>
      <c r="J16">
        <v>0.59223300970873782</v>
      </c>
      <c r="K16">
        <v>10.72</v>
      </c>
      <c r="L16">
        <v>2.6019417475728157</v>
      </c>
      <c r="M16">
        <v>8.33</v>
      </c>
      <c r="N16">
        <v>2.0218446601941746</v>
      </c>
      <c r="O16">
        <v>4.09</v>
      </c>
      <c r="P16">
        <v>0.99271844660194164</v>
      </c>
    </row>
    <row r="17" spans="1:16">
      <c r="A17">
        <v>3</v>
      </c>
      <c r="B17" s="30">
        <v>3.03</v>
      </c>
      <c r="C17">
        <v>1.33</v>
      </c>
      <c r="D17">
        <v>0.43894389438943898</v>
      </c>
      <c r="E17">
        <v>4.5199999999999996</v>
      </c>
      <c r="F17">
        <v>1.4917491749174916</v>
      </c>
      <c r="G17">
        <v>1.0900000000000001</v>
      </c>
      <c r="H17">
        <v>0.35973597359735976</v>
      </c>
      <c r="I17">
        <v>1.83</v>
      </c>
      <c r="J17">
        <v>0.60396039603960405</v>
      </c>
      <c r="K17">
        <v>10.6</v>
      </c>
      <c r="L17">
        <v>3.4983498349834985</v>
      </c>
      <c r="M17">
        <v>8.76</v>
      </c>
      <c r="N17">
        <v>2.891089108910891</v>
      </c>
      <c r="O17">
        <v>3.79</v>
      </c>
      <c r="P17">
        <v>1.250825082508251</v>
      </c>
    </row>
    <row r="18" spans="1:16">
      <c r="A18">
        <v>4</v>
      </c>
      <c r="B18" s="30">
        <v>2.71</v>
      </c>
      <c r="C18">
        <v>1.29</v>
      </c>
      <c r="D18">
        <v>0.47601476014760147</v>
      </c>
      <c r="E18">
        <v>4.18</v>
      </c>
      <c r="F18">
        <v>1.5424354243542435</v>
      </c>
      <c r="G18">
        <v>1.1599999999999999</v>
      </c>
      <c r="H18">
        <v>0.4280442804428044</v>
      </c>
      <c r="I18">
        <v>2.13</v>
      </c>
      <c r="J18">
        <v>0.7859778597785978</v>
      </c>
      <c r="K18">
        <v>9.94</v>
      </c>
      <c r="L18">
        <v>3.6678966789667897</v>
      </c>
      <c r="M18">
        <v>9.7899999999999991</v>
      </c>
      <c r="N18">
        <v>3.6125461254612543</v>
      </c>
      <c r="O18">
        <v>3.88</v>
      </c>
      <c r="P18">
        <v>1.4317343173431734</v>
      </c>
    </row>
    <row r="19" spans="1:16">
      <c r="A19">
        <v>5</v>
      </c>
      <c r="B19" s="30">
        <v>2.44</v>
      </c>
      <c r="C19">
        <v>1.65</v>
      </c>
      <c r="D19">
        <v>0.67622950819672134</v>
      </c>
      <c r="E19">
        <v>4.7300000000000004</v>
      </c>
      <c r="F19">
        <v>1.9385245901639347</v>
      </c>
      <c r="G19">
        <v>1.25</v>
      </c>
      <c r="H19">
        <v>0.51229508196721307</v>
      </c>
      <c r="I19">
        <v>2.2799999999999998</v>
      </c>
      <c r="J19">
        <v>0.93442622950819665</v>
      </c>
      <c r="K19">
        <v>8.67</v>
      </c>
      <c r="L19">
        <v>3.5532786885245904</v>
      </c>
      <c r="M19">
        <v>10.43</v>
      </c>
      <c r="N19">
        <v>4.2745901639344259</v>
      </c>
      <c r="O19">
        <v>3.99</v>
      </c>
      <c r="P19">
        <v>1.6352459016393444</v>
      </c>
    </row>
    <row r="20" spans="1:16">
      <c r="A20">
        <v>6</v>
      </c>
      <c r="B20" s="30">
        <v>2.2400000000000002</v>
      </c>
      <c r="C20">
        <v>1.48</v>
      </c>
      <c r="D20">
        <v>0.6607142857142857</v>
      </c>
      <c r="E20">
        <v>3.27</v>
      </c>
      <c r="F20">
        <v>1.4598214285714284</v>
      </c>
      <c r="G20">
        <v>1.23</v>
      </c>
      <c r="H20">
        <v>0.54910714285714279</v>
      </c>
      <c r="I20">
        <v>2.06</v>
      </c>
      <c r="J20">
        <v>0.9196428571428571</v>
      </c>
      <c r="K20">
        <v>7.8</v>
      </c>
      <c r="L20">
        <v>3.4821428571428568</v>
      </c>
      <c r="M20">
        <v>10.77</v>
      </c>
      <c r="N20">
        <v>4.8080357142857135</v>
      </c>
      <c r="O20">
        <v>3.93</v>
      </c>
      <c r="P20">
        <v>1.7544642857142856</v>
      </c>
    </row>
    <row r="21" spans="1:16">
      <c r="A21">
        <v>7</v>
      </c>
      <c r="B21" s="30">
        <v>1.95</v>
      </c>
      <c r="C21">
        <v>1.24</v>
      </c>
      <c r="D21">
        <v>0.63589743589743586</v>
      </c>
      <c r="E21">
        <v>2.5099999999999998</v>
      </c>
      <c r="F21">
        <v>1.287179487179487</v>
      </c>
      <c r="G21">
        <v>1.0900000000000001</v>
      </c>
      <c r="H21">
        <v>0.55897435897435899</v>
      </c>
      <c r="I21">
        <v>1.91</v>
      </c>
      <c r="J21">
        <v>0.97948717948717945</v>
      </c>
      <c r="K21">
        <v>6.88</v>
      </c>
      <c r="L21">
        <v>3.5282051282051281</v>
      </c>
      <c r="M21">
        <v>11.15</v>
      </c>
      <c r="N21">
        <v>5.7179487179487181</v>
      </c>
      <c r="O21">
        <v>3.76</v>
      </c>
      <c r="P21">
        <v>1.9282051282051282</v>
      </c>
    </row>
    <row r="22" spans="1:16">
      <c r="A22">
        <v>9</v>
      </c>
      <c r="B22" s="30">
        <v>1.82</v>
      </c>
      <c r="C22">
        <v>1.3</v>
      </c>
      <c r="D22">
        <v>0.7142857142857143</v>
      </c>
      <c r="E22">
        <v>2.4900000000000002</v>
      </c>
      <c r="F22">
        <v>1.3681318681318682</v>
      </c>
      <c r="G22">
        <v>1.19</v>
      </c>
      <c r="H22">
        <v>0.65384615384615374</v>
      </c>
      <c r="I22">
        <v>2.19</v>
      </c>
      <c r="J22">
        <v>1.2032967032967032</v>
      </c>
      <c r="K22">
        <v>5.57</v>
      </c>
      <c r="L22">
        <v>3.0604395604395607</v>
      </c>
      <c r="M22">
        <v>12.07</v>
      </c>
      <c r="N22">
        <v>6.6318681318681314</v>
      </c>
      <c r="O22">
        <v>3.58</v>
      </c>
      <c r="P22">
        <v>1.9670329670329669</v>
      </c>
    </row>
    <row r="23" spans="1:16">
      <c r="A23">
        <v>11</v>
      </c>
      <c r="B23" s="30">
        <v>1.9</v>
      </c>
      <c r="C23">
        <v>1.22</v>
      </c>
      <c r="D23">
        <v>0.64210526315789473</v>
      </c>
      <c r="E23">
        <v>2.13</v>
      </c>
      <c r="F23">
        <v>1.1210526315789473</v>
      </c>
      <c r="G23">
        <v>1.43</v>
      </c>
      <c r="H23">
        <v>0.75263157894736843</v>
      </c>
      <c r="I23">
        <v>2.02</v>
      </c>
      <c r="J23">
        <v>1.0631578947368421</v>
      </c>
      <c r="K23">
        <v>4.88</v>
      </c>
      <c r="L23">
        <v>2.5684210526315789</v>
      </c>
      <c r="M23">
        <v>11.92</v>
      </c>
      <c r="N23">
        <v>6.2736842105263158</v>
      </c>
      <c r="O23">
        <v>3.47</v>
      </c>
      <c r="P23">
        <v>1.8263157894736843</v>
      </c>
    </row>
    <row r="24" spans="1:16">
      <c r="A24">
        <v>14</v>
      </c>
      <c r="B24" s="30">
        <v>1.7</v>
      </c>
      <c r="C24">
        <v>1.33</v>
      </c>
      <c r="D24">
        <v>0.7823529411764707</v>
      </c>
      <c r="E24">
        <v>1.97</v>
      </c>
      <c r="F24">
        <v>1.1588235294117648</v>
      </c>
      <c r="G24">
        <v>1.4</v>
      </c>
      <c r="H24">
        <v>0.82352941176470584</v>
      </c>
      <c r="I24">
        <v>1.94</v>
      </c>
      <c r="J24">
        <v>1.1411764705882352</v>
      </c>
      <c r="K24">
        <v>4.43</v>
      </c>
      <c r="L24">
        <v>2.6058823529411765</v>
      </c>
      <c r="M24">
        <v>11.52</v>
      </c>
      <c r="N24">
        <v>6.776470588235294</v>
      </c>
      <c r="O24">
        <v>3.54</v>
      </c>
      <c r="P24">
        <v>2.0823529411764707</v>
      </c>
    </row>
    <row r="25" spans="1:16">
      <c r="A25">
        <v>17</v>
      </c>
      <c r="B25" s="30">
        <v>1.6</v>
      </c>
      <c r="C25">
        <v>1.33</v>
      </c>
      <c r="D25">
        <v>0.83125000000000004</v>
      </c>
      <c r="E25">
        <v>2.0299999999999998</v>
      </c>
      <c r="F25">
        <v>1.2687499999999998</v>
      </c>
      <c r="G25">
        <v>1.33</v>
      </c>
      <c r="H25">
        <v>0.83125000000000004</v>
      </c>
      <c r="I25">
        <v>2.0299999999999998</v>
      </c>
      <c r="J25">
        <v>1.2687499999999998</v>
      </c>
      <c r="K25">
        <v>3.91</v>
      </c>
      <c r="L25">
        <v>2.4437500000000001</v>
      </c>
      <c r="M25">
        <v>11.83</v>
      </c>
      <c r="N25">
        <v>7.3937499999999998</v>
      </c>
      <c r="O25">
        <v>3.27</v>
      </c>
      <c r="P25">
        <v>2.0437499999999997</v>
      </c>
    </row>
    <row r="26" spans="1:16">
      <c r="A26">
        <v>20</v>
      </c>
      <c r="B26" s="30">
        <v>1.63</v>
      </c>
      <c r="C26">
        <v>1.3</v>
      </c>
      <c r="D26">
        <v>0.79754601226993871</v>
      </c>
      <c r="E26">
        <v>1.51</v>
      </c>
      <c r="F26">
        <v>0.9263803680981596</v>
      </c>
      <c r="G26">
        <v>1.34</v>
      </c>
      <c r="H26">
        <v>0.82208588957055229</v>
      </c>
      <c r="I26">
        <v>1.75</v>
      </c>
      <c r="J26">
        <v>1.0736196319018405</v>
      </c>
      <c r="K26">
        <v>3.28</v>
      </c>
      <c r="L26">
        <v>2.0122699386503067</v>
      </c>
      <c r="M26">
        <v>10.86</v>
      </c>
      <c r="N26">
        <v>6.6625766871165641</v>
      </c>
      <c r="O26">
        <v>3.16</v>
      </c>
      <c r="P26">
        <v>1.9386503067484664</v>
      </c>
    </row>
    <row r="27" spans="1:16">
      <c r="A27">
        <v>25</v>
      </c>
      <c r="B27" s="30">
        <v>1.57</v>
      </c>
      <c r="C27">
        <v>1.35</v>
      </c>
      <c r="D27">
        <v>0.85987261146496818</v>
      </c>
      <c r="E27">
        <v>1.82</v>
      </c>
      <c r="F27">
        <v>1.1592356687898089</v>
      </c>
      <c r="G27">
        <v>1.27</v>
      </c>
      <c r="H27">
        <v>0.80891719745222923</v>
      </c>
      <c r="I27">
        <v>1.87</v>
      </c>
      <c r="J27">
        <v>1.1910828025477707</v>
      </c>
      <c r="K27">
        <v>3.04</v>
      </c>
      <c r="L27">
        <v>1.9363057324840764</v>
      </c>
      <c r="M27">
        <v>10.36</v>
      </c>
      <c r="N27">
        <v>6.598726114649681</v>
      </c>
      <c r="O27">
        <v>3.14</v>
      </c>
      <c r="P27">
        <v>2</v>
      </c>
    </row>
    <row r="28" spans="1:16">
      <c r="A28">
        <v>30</v>
      </c>
      <c r="B28" s="30">
        <v>1.5</v>
      </c>
      <c r="C28">
        <v>1.39</v>
      </c>
      <c r="D28">
        <v>0.92666666666666664</v>
      </c>
      <c r="E28">
        <v>1.47</v>
      </c>
      <c r="F28">
        <v>0.98</v>
      </c>
      <c r="G28">
        <v>1.3</v>
      </c>
      <c r="H28">
        <v>0.8666666666666667</v>
      </c>
      <c r="I28">
        <v>1.86</v>
      </c>
      <c r="J28">
        <v>1.24</v>
      </c>
      <c r="K28">
        <v>2.81</v>
      </c>
      <c r="L28">
        <v>1.8733333333333333</v>
      </c>
      <c r="M28">
        <v>9.61</v>
      </c>
      <c r="N28">
        <v>6.4066666666666663</v>
      </c>
      <c r="O28">
        <v>2.94</v>
      </c>
      <c r="P28">
        <v>1.96</v>
      </c>
    </row>
    <row r="29" spans="1:16">
      <c r="A29">
        <v>35</v>
      </c>
      <c r="B29" s="30">
        <v>1.53</v>
      </c>
      <c r="C29">
        <v>1.41</v>
      </c>
      <c r="D29">
        <v>0.92156862745098034</v>
      </c>
      <c r="E29">
        <v>1.32</v>
      </c>
      <c r="F29">
        <v>0.86274509803921573</v>
      </c>
      <c r="G29">
        <v>1.35</v>
      </c>
      <c r="H29">
        <v>0.88235294117647067</v>
      </c>
      <c r="I29">
        <v>1.76</v>
      </c>
      <c r="J29">
        <v>1.1503267973856208</v>
      </c>
      <c r="K29">
        <v>2.81</v>
      </c>
      <c r="L29">
        <v>1.8366013071895424</v>
      </c>
      <c r="M29">
        <v>9.3000000000000007</v>
      </c>
      <c r="N29">
        <v>6.0784313725490202</v>
      </c>
      <c r="O29">
        <v>3.01</v>
      </c>
      <c r="P29">
        <v>1.9673202614379084</v>
      </c>
    </row>
    <row r="30" spans="1:16">
      <c r="A30">
        <v>40</v>
      </c>
      <c r="B30" s="30">
        <v>1.58</v>
      </c>
      <c r="C30">
        <v>1.32</v>
      </c>
      <c r="D30">
        <v>0.83544303797468356</v>
      </c>
      <c r="E30">
        <v>1.31</v>
      </c>
      <c r="F30">
        <v>0.82911392405063289</v>
      </c>
      <c r="G30">
        <v>1.31</v>
      </c>
      <c r="H30">
        <v>0.82911392405063289</v>
      </c>
      <c r="I30">
        <v>1.69</v>
      </c>
      <c r="J30">
        <v>1.0696202531645569</v>
      </c>
      <c r="K30">
        <v>2.4300000000000002</v>
      </c>
      <c r="L30">
        <v>1.5379746835443038</v>
      </c>
      <c r="M30">
        <v>8.42</v>
      </c>
      <c r="N30">
        <v>5.3291139240506329</v>
      </c>
      <c r="O30">
        <v>3.08</v>
      </c>
      <c r="P30">
        <v>1.9493670886075949</v>
      </c>
    </row>
    <row r="31" spans="1:16">
      <c r="A31">
        <v>45</v>
      </c>
      <c r="B31" s="30">
        <v>1.5</v>
      </c>
      <c r="C31">
        <v>1.38</v>
      </c>
      <c r="D31">
        <v>0.91999999999999993</v>
      </c>
      <c r="E31">
        <v>1.34</v>
      </c>
      <c r="F31">
        <v>0.89333333333333342</v>
      </c>
      <c r="G31">
        <v>1.26</v>
      </c>
      <c r="H31">
        <v>0.84</v>
      </c>
      <c r="I31">
        <v>1.65</v>
      </c>
      <c r="J31">
        <v>1.0999999999999999</v>
      </c>
      <c r="K31">
        <v>2.37</v>
      </c>
      <c r="L31">
        <v>1.58</v>
      </c>
      <c r="M31">
        <v>7.57</v>
      </c>
      <c r="N31">
        <v>5.0466666666666669</v>
      </c>
      <c r="O31">
        <v>2.99</v>
      </c>
      <c r="P31">
        <v>1.9933333333333334</v>
      </c>
    </row>
    <row r="32" spans="1:16">
      <c r="A32">
        <v>50</v>
      </c>
      <c r="B32" s="30">
        <v>1.53</v>
      </c>
      <c r="C32">
        <v>1.31</v>
      </c>
      <c r="D32">
        <v>0.85620915032679745</v>
      </c>
      <c r="E32">
        <v>1.22</v>
      </c>
      <c r="F32">
        <v>0.79738562091503262</v>
      </c>
      <c r="G32">
        <v>1.2</v>
      </c>
      <c r="H32">
        <v>0.78431372549019607</v>
      </c>
      <c r="I32">
        <v>1.46</v>
      </c>
      <c r="J32">
        <v>0.95424836601307184</v>
      </c>
      <c r="K32">
        <v>2.29</v>
      </c>
      <c r="L32">
        <v>1.4967320261437909</v>
      </c>
      <c r="M32">
        <v>7.35</v>
      </c>
      <c r="N32">
        <v>4.8039215686274508</v>
      </c>
      <c r="O32">
        <v>3.3</v>
      </c>
      <c r="P32">
        <v>2.1568627450980391</v>
      </c>
    </row>
    <row r="33" spans="1:16">
      <c r="A33">
        <v>55</v>
      </c>
      <c r="B33" s="30">
        <v>1.43</v>
      </c>
      <c r="C33">
        <v>1.38</v>
      </c>
      <c r="D33">
        <v>0.965034965034965</v>
      </c>
      <c r="E33">
        <v>1.26</v>
      </c>
      <c r="F33">
        <v>0.88111888111888115</v>
      </c>
      <c r="G33">
        <v>1.25</v>
      </c>
      <c r="H33">
        <v>0.87412587412587417</v>
      </c>
      <c r="I33">
        <v>1.54</v>
      </c>
      <c r="J33">
        <v>1.0769230769230771</v>
      </c>
      <c r="K33">
        <v>2.42</v>
      </c>
      <c r="L33">
        <v>1.6923076923076923</v>
      </c>
      <c r="M33">
        <v>7.07</v>
      </c>
      <c r="N33">
        <v>4.9440559440559442</v>
      </c>
      <c r="O33">
        <v>3.14</v>
      </c>
      <c r="P33">
        <v>2.1958041958041958</v>
      </c>
    </row>
    <row r="34" spans="1:16">
      <c r="A34">
        <v>60</v>
      </c>
      <c r="B34" s="30">
        <v>1.46</v>
      </c>
      <c r="C34">
        <v>1.35</v>
      </c>
      <c r="D34">
        <v>0.92465753424657537</v>
      </c>
      <c r="E34">
        <v>1.22</v>
      </c>
      <c r="F34">
        <v>0.83561643835616439</v>
      </c>
      <c r="G34">
        <v>1.21</v>
      </c>
      <c r="H34">
        <v>0.82876712328767121</v>
      </c>
      <c r="I34">
        <v>1.37</v>
      </c>
      <c r="J34">
        <v>0.93835616438356173</v>
      </c>
      <c r="K34">
        <v>2.14</v>
      </c>
      <c r="L34">
        <v>1.4657534246575343</v>
      </c>
      <c r="M34">
        <v>6.09</v>
      </c>
      <c r="N34">
        <v>4.1712328767123283</v>
      </c>
      <c r="O34">
        <v>3.41</v>
      </c>
      <c r="P34">
        <v>2.3356164383561646</v>
      </c>
    </row>
    <row r="35" spans="1:16">
      <c r="A35">
        <v>65</v>
      </c>
      <c r="B35" s="30">
        <v>1.47</v>
      </c>
      <c r="C35">
        <v>1.27</v>
      </c>
      <c r="D35">
        <v>0.86394557823129259</v>
      </c>
      <c r="E35">
        <v>1.1599999999999999</v>
      </c>
      <c r="F35">
        <v>0.78911564625850339</v>
      </c>
      <c r="G35">
        <v>1.23</v>
      </c>
      <c r="H35">
        <v>0.83673469387755106</v>
      </c>
      <c r="I35">
        <v>1.4</v>
      </c>
      <c r="J35">
        <v>0.95238095238095233</v>
      </c>
      <c r="K35">
        <v>2.06</v>
      </c>
      <c r="L35">
        <v>1.4013605442176871</v>
      </c>
      <c r="M35">
        <v>5.81</v>
      </c>
      <c r="N35">
        <v>3.9523809523809521</v>
      </c>
      <c r="O35">
        <v>3.17</v>
      </c>
      <c r="P35">
        <v>2.1564625850340136</v>
      </c>
    </row>
    <row r="36" spans="1:16">
      <c r="A36">
        <v>70</v>
      </c>
      <c r="B36" s="30">
        <v>1.48</v>
      </c>
      <c r="C36">
        <v>1.24</v>
      </c>
      <c r="D36">
        <v>0.83783783783783783</v>
      </c>
      <c r="E36">
        <v>1.06</v>
      </c>
      <c r="F36">
        <v>0.71621621621621623</v>
      </c>
      <c r="G36">
        <v>1.22</v>
      </c>
      <c r="H36">
        <v>0.82432432432432434</v>
      </c>
      <c r="I36">
        <v>1.34</v>
      </c>
      <c r="J36">
        <v>0.90540540540540548</v>
      </c>
      <c r="K36">
        <v>2.13</v>
      </c>
      <c r="L36">
        <v>1.439189189189189</v>
      </c>
      <c r="M36">
        <v>5.75</v>
      </c>
      <c r="N36">
        <v>3.8851351351351351</v>
      </c>
      <c r="O36">
        <v>3.29</v>
      </c>
      <c r="P36">
        <v>2.2229729729729728</v>
      </c>
    </row>
    <row r="37" spans="1:16">
      <c r="A37">
        <v>75</v>
      </c>
      <c r="B37" s="30">
        <v>1.53</v>
      </c>
      <c r="C37">
        <v>1.29</v>
      </c>
      <c r="D37">
        <v>0.84313725490196079</v>
      </c>
      <c r="E37">
        <v>1.17</v>
      </c>
      <c r="F37">
        <v>0.76470588235294112</v>
      </c>
      <c r="G37">
        <v>1.1399999999999999</v>
      </c>
      <c r="H37">
        <v>0.74509803921568618</v>
      </c>
      <c r="I37">
        <v>1.35</v>
      </c>
      <c r="J37">
        <v>0.88235294117647067</v>
      </c>
      <c r="K37">
        <v>2.08</v>
      </c>
      <c r="L37">
        <v>1.3594771241830066</v>
      </c>
      <c r="M37">
        <v>5.03</v>
      </c>
      <c r="N37">
        <v>3.2875816993464055</v>
      </c>
      <c r="O37">
        <v>3.41</v>
      </c>
      <c r="P37">
        <v>2.2287581699346406</v>
      </c>
    </row>
    <row r="38" spans="1:16">
      <c r="A38">
        <v>80</v>
      </c>
      <c r="B38" s="30">
        <v>1.55</v>
      </c>
      <c r="C38">
        <v>1.37</v>
      </c>
      <c r="D38">
        <v>0.88387096774193552</v>
      </c>
      <c r="E38">
        <v>1.0900000000000001</v>
      </c>
      <c r="F38">
        <v>0.70322580645161292</v>
      </c>
      <c r="G38">
        <v>1.2</v>
      </c>
      <c r="H38">
        <v>0.77419354838709675</v>
      </c>
      <c r="I38">
        <v>1.5</v>
      </c>
      <c r="J38">
        <v>0.96774193548387089</v>
      </c>
      <c r="K38">
        <v>1.85</v>
      </c>
      <c r="L38">
        <v>1.1935483870967742</v>
      </c>
      <c r="M38">
        <v>4.72</v>
      </c>
      <c r="N38">
        <v>3.0451612903225804</v>
      </c>
      <c r="O38">
        <v>3.66</v>
      </c>
      <c r="P38">
        <v>2.3612903225806452</v>
      </c>
    </row>
    <row r="39" spans="1:16">
      <c r="A39">
        <v>85</v>
      </c>
      <c r="B39" s="30">
        <v>1.4</v>
      </c>
      <c r="C39">
        <v>1.25</v>
      </c>
      <c r="D39">
        <v>0.8928571428571429</v>
      </c>
      <c r="E39">
        <v>1.03</v>
      </c>
      <c r="F39">
        <v>0.73571428571428577</v>
      </c>
      <c r="G39">
        <v>1.2</v>
      </c>
      <c r="H39">
        <v>0.85714285714285721</v>
      </c>
      <c r="I39">
        <v>1.18</v>
      </c>
      <c r="J39">
        <v>0.84285714285714286</v>
      </c>
      <c r="K39">
        <v>1.84</v>
      </c>
      <c r="L39">
        <v>1.3142857142857145</v>
      </c>
      <c r="M39">
        <v>4.6100000000000003</v>
      </c>
      <c r="N39">
        <v>3.2928571428571431</v>
      </c>
      <c r="O39">
        <v>3.77</v>
      </c>
      <c r="P39">
        <v>2.6928571428571431</v>
      </c>
    </row>
    <row r="40" spans="1:16">
      <c r="A40">
        <v>90</v>
      </c>
      <c r="B40" s="30">
        <v>1.61</v>
      </c>
      <c r="C40">
        <v>1.41</v>
      </c>
      <c r="D40">
        <v>0.87577639751552783</v>
      </c>
      <c r="E40">
        <v>1.04</v>
      </c>
      <c r="F40">
        <v>0.64596273291925466</v>
      </c>
      <c r="G40">
        <v>1.17</v>
      </c>
      <c r="H40">
        <v>0.72670807453416142</v>
      </c>
      <c r="I40">
        <v>1.23</v>
      </c>
      <c r="J40">
        <v>0.76397515527950299</v>
      </c>
      <c r="K40">
        <v>1.83</v>
      </c>
      <c r="L40">
        <v>1.1366459627329193</v>
      </c>
      <c r="M40">
        <v>4.1900000000000004</v>
      </c>
      <c r="N40">
        <v>2.6024844720496896</v>
      </c>
      <c r="O40">
        <v>3.99</v>
      </c>
      <c r="P40">
        <v>2.4782608695652173</v>
      </c>
    </row>
    <row r="41" spans="1:16">
      <c r="A41">
        <v>95</v>
      </c>
      <c r="B41" s="30">
        <v>1.49</v>
      </c>
      <c r="C41">
        <v>1.1499999999999999</v>
      </c>
      <c r="D41">
        <v>0.77181208053691275</v>
      </c>
      <c r="E41">
        <v>1.19</v>
      </c>
      <c r="F41">
        <v>0.79865771812080533</v>
      </c>
      <c r="G41">
        <v>1.1299999999999999</v>
      </c>
      <c r="H41">
        <v>0.75838926174496635</v>
      </c>
      <c r="I41">
        <v>1.18</v>
      </c>
      <c r="J41">
        <v>0.79194630872483218</v>
      </c>
      <c r="K41">
        <v>1.83</v>
      </c>
      <c r="L41">
        <v>1.2281879194630874</v>
      </c>
      <c r="M41">
        <v>4.43</v>
      </c>
      <c r="N41">
        <v>2.9731543624161074</v>
      </c>
      <c r="O41">
        <v>3.84</v>
      </c>
      <c r="P41">
        <v>2.5771812080536911</v>
      </c>
    </row>
    <row r="42" spans="1:16">
      <c r="A42">
        <v>100</v>
      </c>
      <c r="B42" s="30">
        <v>1.42</v>
      </c>
      <c r="C42">
        <v>1.33</v>
      </c>
      <c r="D42">
        <v>0.93661971830985924</v>
      </c>
      <c r="E42">
        <v>0.98</v>
      </c>
      <c r="F42">
        <v>0.6901408450704225</v>
      </c>
      <c r="G42">
        <v>1.17</v>
      </c>
      <c r="H42">
        <v>0.823943661971831</v>
      </c>
      <c r="I42">
        <v>1.1599999999999999</v>
      </c>
      <c r="J42">
        <v>0.81690140845070425</v>
      </c>
      <c r="K42">
        <v>1.84</v>
      </c>
      <c r="L42">
        <v>1.295774647887324</v>
      </c>
      <c r="M42">
        <v>4.07</v>
      </c>
      <c r="N42">
        <v>2.8661971830985919</v>
      </c>
      <c r="O42">
        <v>4.05</v>
      </c>
      <c r="P42">
        <v>2.852112676056338</v>
      </c>
    </row>
    <row r="43" spans="1:16">
      <c r="A43">
        <v>105</v>
      </c>
      <c r="B43" s="30">
        <v>1.68</v>
      </c>
      <c r="C43">
        <v>1.22</v>
      </c>
      <c r="D43">
        <v>0.72619047619047616</v>
      </c>
      <c r="E43">
        <v>1.06</v>
      </c>
      <c r="F43">
        <v>0.63095238095238104</v>
      </c>
      <c r="G43">
        <v>1.27</v>
      </c>
      <c r="H43">
        <v>0.75595238095238104</v>
      </c>
      <c r="I43">
        <v>1.19</v>
      </c>
      <c r="J43">
        <v>0.70833333333333337</v>
      </c>
      <c r="K43">
        <v>1.92</v>
      </c>
      <c r="L43">
        <v>1.1428571428571428</v>
      </c>
      <c r="M43">
        <v>4.13</v>
      </c>
      <c r="N43">
        <v>2.4583333333333335</v>
      </c>
      <c r="O43">
        <v>4.13</v>
      </c>
      <c r="P43">
        <v>2.4583333333333335</v>
      </c>
    </row>
    <row r="44" spans="1:16">
      <c r="A44">
        <v>110</v>
      </c>
      <c r="B44" s="30">
        <v>1.5</v>
      </c>
      <c r="C44">
        <v>1.22</v>
      </c>
      <c r="D44">
        <v>0.81333333333333335</v>
      </c>
      <c r="E44">
        <v>1.06</v>
      </c>
      <c r="F44">
        <v>0.70666666666666667</v>
      </c>
      <c r="G44">
        <v>1.1399999999999999</v>
      </c>
      <c r="H44">
        <v>0.7599999999999999</v>
      </c>
      <c r="I44">
        <v>0.98</v>
      </c>
      <c r="J44">
        <v>0.65333333333333332</v>
      </c>
      <c r="K44">
        <v>1.8</v>
      </c>
      <c r="L44">
        <v>1.2</v>
      </c>
      <c r="M44">
        <v>3.8</v>
      </c>
      <c r="N44">
        <v>2.5333333333333332</v>
      </c>
      <c r="O44">
        <v>4.33</v>
      </c>
      <c r="P44">
        <v>2.8866666666666667</v>
      </c>
    </row>
    <row r="45" spans="1:16">
      <c r="A45">
        <v>115</v>
      </c>
      <c r="B45" s="31">
        <v>1.55</v>
      </c>
      <c r="C45">
        <v>1.19</v>
      </c>
      <c r="D45">
        <v>0.76774193548387093</v>
      </c>
      <c r="E45">
        <v>1.05</v>
      </c>
      <c r="F45">
        <v>0.67741935483870974</v>
      </c>
      <c r="G45">
        <v>1.24</v>
      </c>
      <c r="H45">
        <v>0.79999999999999993</v>
      </c>
      <c r="I45">
        <v>1.17</v>
      </c>
      <c r="J45">
        <v>0.75483870967741928</v>
      </c>
      <c r="K45">
        <v>1.73</v>
      </c>
      <c r="L45">
        <v>1.1161290322580644</v>
      </c>
      <c r="M45">
        <v>3.79</v>
      </c>
      <c r="N45">
        <v>2.4451612903225808</v>
      </c>
      <c r="O45">
        <v>4.3499999999999996</v>
      </c>
      <c r="P45">
        <v>2.8064516129032255</v>
      </c>
    </row>
    <row r="47" spans="1:16" ht="16" customHeight="1">
      <c r="A47" s="29"/>
      <c r="B47" s="29"/>
      <c r="C47" s="29"/>
      <c r="D47" s="29"/>
      <c r="E47" s="2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1FA4-FDB9-AE43-ACEB-B424C28103CE}">
  <dimension ref="A1:P45"/>
  <sheetViews>
    <sheetView workbookViewId="0">
      <selection activeCell="U43" sqref="U43"/>
    </sheetView>
  </sheetViews>
  <sheetFormatPr baseColWidth="10" defaultRowHeight="16"/>
  <sheetData>
    <row r="1" spans="1:16">
      <c r="A1" s="17" t="s">
        <v>154</v>
      </c>
      <c r="B1" s="60" t="s">
        <v>21</v>
      </c>
      <c r="C1" s="60"/>
      <c r="D1" s="60"/>
      <c r="E1" s="60" t="s">
        <v>150</v>
      </c>
      <c r="F1" s="60"/>
      <c r="G1" s="60"/>
      <c r="H1" s="60" t="s">
        <v>153</v>
      </c>
      <c r="I1" s="60"/>
      <c r="J1" s="60"/>
      <c r="K1" s="60" t="s">
        <v>151</v>
      </c>
      <c r="L1" s="60"/>
      <c r="M1" s="60"/>
      <c r="N1" s="60" t="s">
        <v>152</v>
      </c>
      <c r="O1" s="60"/>
      <c r="P1" s="60"/>
    </row>
    <row r="2" spans="1:16">
      <c r="A2" t="s">
        <v>136</v>
      </c>
      <c r="B2" t="s">
        <v>69</v>
      </c>
      <c r="C2" t="s">
        <v>70</v>
      </c>
      <c r="D2" t="s">
        <v>16</v>
      </c>
      <c r="E2" t="s">
        <v>69</v>
      </c>
      <c r="F2" t="s">
        <v>70</v>
      </c>
      <c r="G2" t="s">
        <v>16</v>
      </c>
      <c r="H2" t="s">
        <v>69</v>
      </c>
      <c r="I2" t="s">
        <v>70</v>
      </c>
      <c r="J2" t="s">
        <v>16</v>
      </c>
      <c r="K2" t="s">
        <v>69</v>
      </c>
      <c r="L2" t="s">
        <v>70</v>
      </c>
      <c r="M2" t="s">
        <v>16</v>
      </c>
      <c r="N2" t="s">
        <v>69</v>
      </c>
      <c r="O2" t="s">
        <v>70</v>
      </c>
      <c r="P2" t="s">
        <v>16</v>
      </c>
    </row>
    <row r="3" spans="1:16">
      <c r="A3">
        <v>0</v>
      </c>
      <c r="B3">
        <v>0</v>
      </c>
      <c r="C3" s="32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s="32">
        <v>0</v>
      </c>
      <c r="M3" s="5">
        <v>0</v>
      </c>
      <c r="N3">
        <v>0</v>
      </c>
      <c r="O3">
        <v>0</v>
      </c>
      <c r="P3" s="5">
        <v>0</v>
      </c>
    </row>
    <row r="4" spans="1:16">
      <c r="A4">
        <v>0.16666700000000001</v>
      </c>
      <c r="B4">
        <v>1.18</v>
      </c>
      <c r="C4" s="32">
        <v>0.01</v>
      </c>
      <c r="D4">
        <v>38.74</v>
      </c>
      <c r="E4">
        <v>0.03</v>
      </c>
      <c r="F4">
        <v>0</v>
      </c>
      <c r="G4">
        <v>0.13</v>
      </c>
      <c r="H4">
        <v>2.5423728813559324E-2</v>
      </c>
      <c r="I4">
        <v>0</v>
      </c>
      <c r="J4">
        <v>3.3557046979865771E-3</v>
      </c>
      <c r="K4">
        <v>0.14000000000000001</v>
      </c>
      <c r="L4" s="32">
        <v>0.05</v>
      </c>
      <c r="M4" s="5">
        <v>0.01</v>
      </c>
      <c r="N4">
        <v>0.11864406779661019</v>
      </c>
      <c r="O4">
        <f t="shared" ref="O4:O45" si="0">L4/C4</f>
        <v>5</v>
      </c>
      <c r="P4" s="5">
        <v>2.5813099999999999E-4</v>
      </c>
    </row>
    <row r="5" spans="1:16">
      <c r="A5">
        <v>0.33333299999999999</v>
      </c>
      <c r="B5">
        <v>50.62</v>
      </c>
      <c r="C5" s="32">
        <v>13.26</v>
      </c>
      <c r="D5">
        <v>86.41</v>
      </c>
      <c r="E5">
        <v>2.4</v>
      </c>
      <c r="F5">
        <v>0.18</v>
      </c>
      <c r="G5">
        <v>0.14000000000000001</v>
      </c>
      <c r="H5">
        <v>4.7412090082971162E-2</v>
      </c>
      <c r="I5">
        <v>1.3574660633484163E-2</v>
      </c>
      <c r="J5">
        <v>1.6201828492072678E-3</v>
      </c>
      <c r="K5">
        <v>0.17</v>
      </c>
      <c r="L5" s="32">
        <v>0.06</v>
      </c>
      <c r="M5" s="5">
        <v>0.01</v>
      </c>
      <c r="N5">
        <v>3.358356380877124E-3</v>
      </c>
      <c r="O5">
        <f t="shared" si="0"/>
        <v>4.5248868778280538E-3</v>
      </c>
      <c r="P5" s="5">
        <v>1.15727E-4</v>
      </c>
    </row>
    <row r="6" spans="1:16">
      <c r="A6">
        <v>0.5</v>
      </c>
      <c r="B6">
        <v>21.27</v>
      </c>
      <c r="C6" s="32">
        <v>38.93</v>
      </c>
      <c r="D6">
        <v>46.73</v>
      </c>
      <c r="E6">
        <v>5.63</v>
      </c>
      <c r="F6">
        <v>2.57</v>
      </c>
      <c r="G6">
        <v>0.93</v>
      </c>
      <c r="H6">
        <v>0.26469205453690642</v>
      </c>
      <c r="I6">
        <v>6.6015926021063445E-2</v>
      </c>
      <c r="J6">
        <v>1.990156216563236E-2</v>
      </c>
      <c r="K6">
        <v>0.74</v>
      </c>
      <c r="L6" s="32">
        <v>0.09</v>
      </c>
      <c r="M6" s="5">
        <v>0.02</v>
      </c>
      <c r="N6">
        <v>3.4790785143394454E-2</v>
      </c>
      <c r="O6">
        <f t="shared" si="0"/>
        <v>2.3118417672745952E-3</v>
      </c>
      <c r="P6" s="5">
        <v>4.2799100000000002E-4</v>
      </c>
    </row>
    <row r="7" spans="1:16">
      <c r="A7">
        <v>0.66666700000000001</v>
      </c>
      <c r="B7">
        <v>12.48</v>
      </c>
      <c r="C7" s="32">
        <v>19.72</v>
      </c>
      <c r="D7">
        <v>27.19</v>
      </c>
      <c r="E7">
        <v>3.93</v>
      </c>
      <c r="F7">
        <v>2.78</v>
      </c>
      <c r="G7">
        <v>3.24</v>
      </c>
      <c r="H7">
        <v>0.31490384615384615</v>
      </c>
      <c r="I7">
        <v>0.14097363083164299</v>
      </c>
      <c r="J7">
        <v>0.11916145641780067</v>
      </c>
      <c r="K7">
        <v>2.21</v>
      </c>
      <c r="L7" s="32">
        <v>0.79</v>
      </c>
      <c r="M7" s="5">
        <v>0.09</v>
      </c>
      <c r="N7">
        <v>0.17708333333333331</v>
      </c>
      <c r="O7">
        <f t="shared" si="0"/>
        <v>4.0060851926977691E-2</v>
      </c>
      <c r="P7" s="5">
        <v>3.3100400000000002E-3</v>
      </c>
    </row>
    <row r="8" spans="1:16">
      <c r="A8">
        <v>0.83333299999999999</v>
      </c>
      <c r="B8">
        <v>13.52</v>
      </c>
      <c r="C8" s="32">
        <v>11.34</v>
      </c>
      <c r="D8">
        <v>14.85</v>
      </c>
      <c r="E8">
        <v>2.93</v>
      </c>
      <c r="F8">
        <v>2.0099999999999998</v>
      </c>
      <c r="G8">
        <v>2.36</v>
      </c>
      <c r="H8">
        <v>0.21671597633136097</v>
      </c>
      <c r="I8">
        <v>0.17724867724867724</v>
      </c>
      <c r="J8">
        <v>0.15892255892255891</v>
      </c>
      <c r="K8">
        <v>2.5499999999999998</v>
      </c>
      <c r="L8" s="32">
        <v>1.36</v>
      </c>
      <c r="M8" s="5">
        <v>0.49</v>
      </c>
      <c r="N8">
        <v>0.18860946745562129</v>
      </c>
      <c r="O8">
        <f t="shared" si="0"/>
        <v>0.1199294532627866</v>
      </c>
      <c r="P8" s="5">
        <v>3.2996632999999997E-2</v>
      </c>
    </row>
    <row r="9" spans="1:16">
      <c r="A9">
        <v>1</v>
      </c>
      <c r="B9">
        <v>12.47</v>
      </c>
      <c r="C9" s="32">
        <v>9.94</v>
      </c>
      <c r="D9">
        <v>11.59</v>
      </c>
      <c r="E9">
        <v>3.05</v>
      </c>
      <c r="F9">
        <v>2</v>
      </c>
      <c r="G9">
        <v>2.25</v>
      </c>
      <c r="H9">
        <v>0.24458700882117079</v>
      </c>
      <c r="I9">
        <v>0.2012072434607646</v>
      </c>
      <c r="J9">
        <v>0.19413287316652286</v>
      </c>
      <c r="K9">
        <v>2.34</v>
      </c>
      <c r="L9" s="32">
        <v>1.81</v>
      </c>
      <c r="M9" s="5">
        <v>0.78</v>
      </c>
      <c r="N9">
        <v>0.18765036086607856</v>
      </c>
      <c r="O9">
        <f t="shared" si="0"/>
        <v>0.18209255533199198</v>
      </c>
      <c r="P9" s="5">
        <v>6.7299395999999997E-2</v>
      </c>
    </row>
    <row r="10" spans="1:16">
      <c r="A10">
        <v>1.1666669999999999</v>
      </c>
      <c r="B10">
        <v>10.38</v>
      </c>
      <c r="C10" s="32">
        <v>8.4499999999999993</v>
      </c>
      <c r="D10">
        <v>8.9499999999999993</v>
      </c>
      <c r="E10">
        <v>2.5</v>
      </c>
      <c r="F10">
        <v>1.56</v>
      </c>
      <c r="G10">
        <v>2.2000000000000002</v>
      </c>
      <c r="H10">
        <v>0.24084778420038533</v>
      </c>
      <c r="I10">
        <v>0.18461538461538463</v>
      </c>
      <c r="J10">
        <v>0.24581005586592183</v>
      </c>
      <c r="K10">
        <v>2.54</v>
      </c>
      <c r="L10" s="32">
        <v>1.73</v>
      </c>
      <c r="M10" s="5">
        <v>1.17</v>
      </c>
      <c r="N10">
        <v>0.2447013487475915</v>
      </c>
      <c r="O10">
        <f t="shared" si="0"/>
        <v>0.20473372781065091</v>
      </c>
      <c r="P10" s="5">
        <v>0.13072625700000001</v>
      </c>
    </row>
    <row r="11" spans="1:16">
      <c r="A11">
        <v>1.3333330000000001</v>
      </c>
      <c r="B11">
        <v>11.25</v>
      </c>
      <c r="C11" s="32">
        <v>8.26</v>
      </c>
      <c r="D11">
        <v>7.91</v>
      </c>
      <c r="E11">
        <v>2.62</v>
      </c>
      <c r="F11">
        <v>1.61</v>
      </c>
      <c r="G11">
        <v>2.65</v>
      </c>
      <c r="H11">
        <v>0.2328888888888889</v>
      </c>
      <c r="I11">
        <v>0.19491525423728814</v>
      </c>
      <c r="J11">
        <v>0.33501896333754738</v>
      </c>
      <c r="K11">
        <v>2.29</v>
      </c>
      <c r="L11" s="32">
        <v>2.0499999999999998</v>
      </c>
      <c r="M11" s="5">
        <v>1.25</v>
      </c>
      <c r="N11">
        <v>0.20355555555555555</v>
      </c>
      <c r="O11">
        <f t="shared" si="0"/>
        <v>0.24818401937046003</v>
      </c>
      <c r="P11" s="5">
        <v>0.15802781299999999</v>
      </c>
    </row>
    <row r="12" spans="1:16">
      <c r="A12">
        <v>1.5</v>
      </c>
      <c r="B12">
        <v>11.27</v>
      </c>
      <c r="C12" s="32">
        <v>8.9</v>
      </c>
      <c r="D12">
        <v>6.73</v>
      </c>
      <c r="E12">
        <v>2.2000000000000002</v>
      </c>
      <c r="F12">
        <v>1.66</v>
      </c>
      <c r="G12">
        <v>1.9</v>
      </c>
      <c r="H12">
        <v>0.19520851818988466</v>
      </c>
      <c r="I12">
        <v>0.18651685393258424</v>
      </c>
      <c r="J12">
        <v>0.28231797919762258</v>
      </c>
      <c r="K12">
        <v>2.0499999999999998</v>
      </c>
      <c r="L12" s="32">
        <v>1.58</v>
      </c>
      <c r="M12" s="5">
        <v>1.29</v>
      </c>
      <c r="N12">
        <v>0.18189884649511978</v>
      </c>
      <c r="O12">
        <f t="shared" si="0"/>
        <v>0.17752808988764046</v>
      </c>
      <c r="P12" s="5">
        <v>0.19167904899999999</v>
      </c>
    </row>
    <row r="13" spans="1:16">
      <c r="A13">
        <v>1.6666669999999999</v>
      </c>
      <c r="B13">
        <v>10.46</v>
      </c>
      <c r="C13" s="32">
        <v>7.53</v>
      </c>
      <c r="D13">
        <v>6.29</v>
      </c>
      <c r="E13">
        <v>2.3199999999999998</v>
      </c>
      <c r="F13">
        <v>1.59</v>
      </c>
      <c r="G13">
        <v>2.14</v>
      </c>
      <c r="H13">
        <v>0.22179732313575523</v>
      </c>
      <c r="I13">
        <v>0.21115537848605578</v>
      </c>
      <c r="J13">
        <v>0.34022257551669316</v>
      </c>
      <c r="K13">
        <v>2.62</v>
      </c>
      <c r="L13" s="32">
        <v>1.68</v>
      </c>
      <c r="M13" s="5">
        <v>1.27</v>
      </c>
      <c r="N13">
        <v>0.25047801147227533</v>
      </c>
      <c r="O13">
        <f t="shared" si="0"/>
        <v>0.22310756972111553</v>
      </c>
      <c r="P13" s="5">
        <v>0.20190779</v>
      </c>
    </row>
    <row r="14" spans="1:16">
      <c r="A14">
        <v>1.8333330000000001</v>
      </c>
      <c r="B14">
        <v>9.89</v>
      </c>
      <c r="C14" s="32">
        <v>7.23</v>
      </c>
      <c r="D14">
        <v>5.65</v>
      </c>
      <c r="E14">
        <v>2.06</v>
      </c>
      <c r="F14">
        <v>1.43</v>
      </c>
      <c r="G14">
        <v>2.2000000000000002</v>
      </c>
      <c r="H14">
        <v>0.2082912032355915</v>
      </c>
      <c r="I14">
        <v>0.19778699861687413</v>
      </c>
      <c r="J14">
        <v>0.38938053097345132</v>
      </c>
      <c r="K14">
        <v>2.29</v>
      </c>
      <c r="L14" s="32">
        <v>1.77</v>
      </c>
      <c r="M14" s="5">
        <v>1.5</v>
      </c>
      <c r="N14">
        <v>0.23154701718907986</v>
      </c>
      <c r="O14">
        <f t="shared" si="0"/>
        <v>0.24481327800829875</v>
      </c>
      <c r="P14" s="5">
        <v>0.26548672600000001</v>
      </c>
    </row>
    <row r="15" spans="1:16">
      <c r="A15">
        <v>2</v>
      </c>
      <c r="B15">
        <v>9.14</v>
      </c>
      <c r="C15" s="32">
        <v>7.8</v>
      </c>
      <c r="D15">
        <v>4.75</v>
      </c>
      <c r="E15">
        <v>2.04</v>
      </c>
      <c r="F15">
        <v>1.26</v>
      </c>
      <c r="G15">
        <v>1.65</v>
      </c>
      <c r="H15">
        <v>0.22319474835886213</v>
      </c>
      <c r="I15">
        <v>0.16153846153846155</v>
      </c>
      <c r="J15">
        <v>0.34736842105263155</v>
      </c>
      <c r="K15">
        <v>1.76</v>
      </c>
      <c r="L15" s="32">
        <v>1.38</v>
      </c>
      <c r="M15" s="5">
        <v>1.31</v>
      </c>
      <c r="N15">
        <v>0.19256017505470457</v>
      </c>
      <c r="O15">
        <f t="shared" si="0"/>
        <v>0.17692307692307691</v>
      </c>
      <c r="P15" s="5">
        <v>0.27578947399999998</v>
      </c>
    </row>
    <row r="16" spans="1:16">
      <c r="A16">
        <v>2.5</v>
      </c>
      <c r="B16">
        <v>8.4600000000000009</v>
      </c>
      <c r="C16" s="32">
        <v>6.86</v>
      </c>
      <c r="D16">
        <v>4.07</v>
      </c>
      <c r="E16">
        <v>2.11</v>
      </c>
      <c r="F16">
        <v>1.19</v>
      </c>
      <c r="G16">
        <v>1.73</v>
      </c>
      <c r="H16">
        <v>0.24940898345153661</v>
      </c>
      <c r="I16">
        <v>0.17346938775510201</v>
      </c>
      <c r="J16">
        <v>0.42506142506142502</v>
      </c>
      <c r="K16">
        <v>1.9</v>
      </c>
      <c r="L16" s="32">
        <v>1.46</v>
      </c>
      <c r="M16" s="5">
        <v>1.61</v>
      </c>
      <c r="N16">
        <v>0.22458628841607561</v>
      </c>
      <c r="O16">
        <f t="shared" si="0"/>
        <v>0.21282798833819241</v>
      </c>
      <c r="P16" s="5">
        <v>0.39557739600000003</v>
      </c>
    </row>
    <row r="17" spans="1:16">
      <c r="A17">
        <v>3</v>
      </c>
      <c r="B17">
        <v>7.46</v>
      </c>
      <c r="C17" s="32">
        <v>6.01</v>
      </c>
      <c r="D17">
        <v>3.31</v>
      </c>
      <c r="E17">
        <v>1.65</v>
      </c>
      <c r="F17">
        <v>1.2</v>
      </c>
      <c r="G17">
        <v>1.95</v>
      </c>
      <c r="H17">
        <v>0.22117962466487934</v>
      </c>
      <c r="I17">
        <v>0.19966722129783693</v>
      </c>
      <c r="J17">
        <v>0.58912386706948638</v>
      </c>
      <c r="K17">
        <v>1.53</v>
      </c>
      <c r="L17" s="32">
        <v>1.52</v>
      </c>
      <c r="M17" s="5">
        <v>1.49</v>
      </c>
      <c r="N17">
        <v>0.20509383378016086</v>
      </c>
      <c r="O17">
        <f t="shared" si="0"/>
        <v>0.25291181364392679</v>
      </c>
      <c r="P17" s="5">
        <v>0.45015105700000002</v>
      </c>
    </row>
    <row r="18" spans="1:16">
      <c r="A18">
        <v>4</v>
      </c>
      <c r="B18">
        <v>7.14</v>
      </c>
      <c r="C18" s="32">
        <v>5.42</v>
      </c>
      <c r="D18">
        <v>3.25</v>
      </c>
      <c r="E18">
        <v>1.64</v>
      </c>
      <c r="F18">
        <v>1.1499999999999999</v>
      </c>
      <c r="G18">
        <v>1.65</v>
      </c>
      <c r="H18">
        <v>0.22969187675070027</v>
      </c>
      <c r="I18">
        <v>0.2121771217712177</v>
      </c>
      <c r="J18">
        <v>0.50769230769230766</v>
      </c>
      <c r="K18">
        <v>1.9</v>
      </c>
      <c r="L18" s="32">
        <v>1.47</v>
      </c>
      <c r="M18" s="5">
        <v>1.4</v>
      </c>
      <c r="N18">
        <v>0.26610644257703081</v>
      </c>
      <c r="O18">
        <f t="shared" si="0"/>
        <v>0.27121771217712176</v>
      </c>
      <c r="P18" s="5">
        <v>0.43076923099999997</v>
      </c>
    </row>
    <row r="19" spans="1:16">
      <c r="A19">
        <v>5</v>
      </c>
      <c r="B19">
        <v>6.22</v>
      </c>
      <c r="C19" s="32">
        <v>5.07</v>
      </c>
      <c r="D19">
        <v>2.73</v>
      </c>
      <c r="E19">
        <v>1.52</v>
      </c>
      <c r="F19">
        <v>1.27</v>
      </c>
      <c r="G19">
        <v>1.75</v>
      </c>
      <c r="H19">
        <v>0.24437299035369775</v>
      </c>
      <c r="I19">
        <v>0.2504930966469428</v>
      </c>
      <c r="J19">
        <v>0.64102564102564108</v>
      </c>
      <c r="K19">
        <v>1.94</v>
      </c>
      <c r="L19" s="32">
        <v>1.69</v>
      </c>
      <c r="M19" s="5">
        <v>1.67</v>
      </c>
      <c r="N19">
        <v>0.31189710610932475</v>
      </c>
      <c r="O19">
        <f t="shared" si="0"/>
        <v>0.33333333333333331</v>
      </c>
      <c r="P19" s="5">
        <v>0.61172161199999997</v>
      </c>
    </row>
    <row r="20" spans="1:16">
      <c r="A20">
        <v>6</v>
      </c>
      <c r="B20">
        <v>5.69</v>
      </c>
      <c r="C20" s="32">
        <v>4.8499999999999996</v>
      </c>
      <c r="D20">
        <v>2.69</v>
      </c>
      <c r="E20">
        <v>1.67</v>
      </c>
      <c r="F20">
        <v>1.19</v>
      </c>
      <c r="G20">
        <v>1.42</v>
      </c>
      <c r="H20">
        <v>0.29349736379613356</v>
      </c>
      <c r="I20">
        <v>0.24536082474226806</v>
      </c>
      <c r="J20">
        <v>0.52788104089219334</v>
      </c>
      <c r="K20">
        <v>1.79</v>
      </c>
      <c r="L20" s="32">
        <v>1.57</v>
      </c>
      <c r="M20" s="5">
        <v>1.63</v>
      </c>
      <c r="N20">
        <v>0.31458699472759227</v>
      </c>
      <c r="O20">
        <f t="shared" si="0"/>
        <v>0.32371134020618558</v>
      </c>
      <c r="P20" s="5">
        <v>0.60594795499999998</v>
      </c>
    </row>
    <row r="21" spans="1:16">
      <c r="A21">
        <v>7</v>
      </c>
      <c r="B21">
        <v>4.88</v>
      </c>
      <c r="C21" s="32">
        <v>4.55</v>
      </c>
      <c r="D21">
        <v>2.5099999999999998</v>
      </c>
      <c r="E21">
        <v>1.48</v>
      </c>
      <c r="F21">
        <v>1.3</v>
      </c>
      <c r="G21">
        <v>1.48</v>
      </c>
      <c r="H21">
        <v>0.30327868852459017</v>
      </c>
      <c r="I21">
        <v>0.28571428571428575</v>
      </c>
      <c r="J21">
        <v>0.58964143426294824</v>
      </c>
      <c r="K21">
        <v>1.72</v>
      </c>
      <c r="L21" s="32">
        <v>1.55</v>
      </c>
      <c r="M21" s="5">
        <v>1.67</v>
      </c>
      <c r="N21">
        <v>0.35245901639344263</v>
      </c>
      <c r="O21">
        <f t="shared" si="0"/>
        <v>0.34065934065934067</v>
      </c>
      <c r="P21" s="5">
        <v>0.66533864499999995</v>
      </c>
    </row>
    <row r="22" spans="1:16">
      <c r="A22">
        <v>9</v>
      </c>
      <c r="B22">
        <v>4.32</v>
      </c>
      <c r="C22" s="32">
        <v>3.89</v>
      </c>
      <c r="D22">
        <v>2.2000000000000002</v>
      </c>
      <c r="E22">
        <v>1.5</v>
      </c>
      <c r="F22">
        <v>1.24</v>
      </c>
      <c r="G22">
        <v>1.56</v>
      </c>
      <c r="H22">
        <v>0.34722222222222221</v>
      </c>
      <c r="I22">
        <v>0.31876606683804626</v>
      </c>
      <c r="J22">
        <v>0.70909090909090911</v>
      </c>
      <c r="K22">
        <v>1.79</v>
      </c>
      <c r="L22" s="32">
        <v>1.76</v>
      </c>
      <c r="M22" s="5">
        <v>1.63</v>
      </c>
      <c r="N22">
        <v>0.41435185185185186</v>
      </c>
      <c r="O22">
        <f t="shared" si="0"/>
        <v>0.45244215938303339</v>
      </c>
      <c r="P22" s="5">
        <v>0.74090909100000002</v>
      </c>
    </row>
    <row r="23" spans="1:16">
      <c r="A23">
        <v>11</v>
      </c>
      <c r="B23">
        <v>3.6</v>
      </c>
      <c r="C23" s="32">
        <v>3.52</v>
      </c>
      <c r="D23">
        <v>2.04</v>
      </c>
      <c r="E23">
        <v>1.4</v>
      </c>
      <c r="F23">
        <v>1.26</v>
      </c>
      <c r="G23">
        <v>1.53</v>
      </c>
      <c r="H23">
        <v>0.38888888888888884</v>
      </c>
      <c r="I23">
        <v>0.35795454545454547</v>
      </c>
      <c r="J23">
        <v>0.75</v>
      </c>
      <c r="K23">
        <v>1.8</v>
      </c>
      <c r="L23" s="32">
        <v>1.78</v>
      </c>
      <c r="M23" s="5">
        <v>1.6</v>
      </c>
      <c r="N23">
        <v>0.5</v>
      </c>
      <c r="O23">
        <f t="shared" si="0"/>
        <v>0.50568181818181823</v>
      </c>
      <c r="P23" s="5">
        <v>0.78431372499999996</v>
      </c>
    </row>
    <row r="24" spans="1:16">
      <c r="A24">
        <v>14</v>
      </c>
      <c r="B24">
        <v>3.27</v>
      </c>
      <c r="C24" s="32">
        <v>3.1</v>
      </c>
      <c r="D24">
        <v>1.9</v>
      </c>
      <c r="E24">
        <v>1.44</v>
      </c>
      <c r="F24">
        <v>1.26</v>
      </c>
      <c r="G24">
        <v>1.41</v>
      </c>
      <c r="H24">
        <v>0.44036697247706419</v>
      </c>
      <c r="I24">
        <v>0.40645161290322579</v>
      </c>
      <c r="J24">
        <v>0.74210526315789471</v>
      </c>
      <c r="K24">
        <v>1.96</v>
      </c>
      <c r="L24" s="32">
        <v>1.93</v>
      </c>
      <c r="M24" s="5">
        <v>1.62</v>
      </c>
      <c r="N24">
        <v>0.59938837920489296</v>
      </c>
      <c r="O24">
        <f t="shared" si="0"/>
        <v>0.6225806451612903</v>
      </c>
      <c r="P24" s="5">
        <v>0.85263157899999997</v>
      </c>
    </row>
    <row r="25" spans="1:16">
      <c r="A25">
        <v>17</v>
      </c>
      <c r="B25">
        <v>2.88</v>
      </c>
      <c r="C25" s="32">
        <v>3</v>
      </c>
      <c r="D25">
        <v>1.82</v>
      </c>
      <c r="E25">
        <v>1.44</v>
      </c>
      <c r="F25">
        <v>1.23</v>
      </c>
      <c r="G25">
        <v>1.4</v>
      </c>
      <c r="H25">
        <v>0.5</v>
      </c>
      <c r="I25">
        <v>0.41</v>
      </c>
      <c r="J25">
        <v>0.76923076923076916</v>
      </c>
      <c r="K25">
        <v>1.9</v>
      </c>
      <c r="L25" s="32">
        <v>1.92</v>
      </c>
      <c r="M25" s="5">
        <v>1.67</v>
      </c>
      <c r="N25">
        <v>0.65972222222222221</v>
      </c>
      <c r="O25">
        <f t="shared" si="0"/>
        <v>0.64</v>
      </c>
      <c r="P25" s="5">
        <v>0.91758241799999996</v>
      </c>
    </row>
    <row r="26" spans="1:16">
      <c r="A26">
        <v>20</v>
      </c>
      <c r="B26">
        <v>2.4300000000000002</v>
      </c>
      <c r="C26" s="32">
        <v>2.56</v>
      </c>
      <c r="D26">
        <v>1.6</v>
      </c>
      <c r="E26">
        <v>1.4</v>
      </c>
      <c r="F26">
        <v>1.21</v>
      </c>
      <c r="G26">
        <v>1.31</v>
      </c>
      <c r="H26">
        <v>0.57613168724279828</v>
      </c>
      <c r="I26">
        <v>0.47265625</v>
      </c>
      <c r="J26">
        <v>0.81874999999999998</v>
      </c>
      <c r="K26">
        <v>1.9</v>
      </c>
      <c r="L26" s="32">
        <v>1.99</v>
      </c>
      <c r="M26" s="5">
        <v>1.72</v>
      </c>
      <c r="N26">
        <v>0.78189300411522622</v>
      </c>
      <c r="O26">
        <f t="shared" si="0"/>
        <v>0.77734375</v>
      </c>
      <c r="P26" s="5">
        <v>1.075</v>
      </c>
    </row>
    <row r="27" spans="1:16">
      <c r="A27">
        <v>25</v>
      </c>
      <c r="B27">
        <v>2.0699999999999998</v>
      </c>
      <c r="C27" s="32">
        <v>2.48</v>
      </c>
      <c r="D27">
        <v>1.48</v>
      </c>
      <c r="E27">
        <v>1.38</v>
      </c>
      <c r="F27">
        <v>1.2</v>
      </c>
      <c r="G27">
        <v>1.35</v>
      </c>
      <c r="H27">
        <v>0.66666666666666663</v>
      </c>
      <c r="I27">
        <v>0.48387096774193544</v>
      </c>
      <c r="J27">
        <v>0.91216216216216228</v>
      </c>
      <c r="K27">
        <v>1.85</v>
      </c>
      <c r="L27" s="32">
        <v>2.0099999999999998</v>
      </c>
      <c r="M27" s="5">
        <v>1.73</v>
      </c>
      <c r="N27">
        <v>0.89371980676328511</v>
      </c>
      <c r="O27">
        <f t="shared" si="0"/>
        <v>0.81048387096774188</v>
      </c>
      <c r="P27" s="5">
        <v>1.168918919</v>
      </c>
    </row>
    <row r="28" spans="1:16">
      <c r="A28">
        <v>30</v>
      </c>
      <c r="B28">
        <v>1.96</v>
      </c>
      <c r="C28" s="32">
        <v>2.11</v>
      </c>
      <c r="D28">
        <v>1.51</v>
      </c>
      <c r="E28">
        <v>1.26</v>
      </c>
      <c r="F28">
        <v>1.1100000000000001</v>
      </c>
      <c r="G28">
        <v>1.35</v>
      </c>
      <c r="H28">
        <v>0.6428571428571429</v>
      </c>
      <c r="I28">
        <v>0.52606635071090058</v>
      </c>
      <c r="J28">
        <v>0.89403973509933776</v>
      </c>
      <c r="K28">
        <v>1.79</v>
      </c>
      <c r="L28" s="32">
        <v>1.99</v>
      </c>
      <c r="M28" s="5">
        <v>1.85</v>
      </c>
      <c r="N28">
        <v>0.91326530612244905</v>
      </c>
      <c r="O28">
        <f t="shared" si="0"/>
        <v>0.94312796208530814</v>
      </c>
      <c r="P28" s="5">
        <v>1.225165563</v>
      </c>
    </row>
    <row r="29" spans="1:16">
      <c r="A29">
        <v>35</v>
      </c>
      <c r="B29">
        <v>1.82</v>
      </c>
      <c r="C29" s="32">
        <v>2.08</v>
      </c>
      <c r="D29">
        <v>1.47</v>
      </c>
      <c r="E29">
        <v>1.31</v>
      </c>
      <c r="F29">
        <v>1.08</v>
      </c>
      <c r="G29">
        <v>1.35</v>
      </c>
      <c r="H29">
        <v>0.71978021978021978</v>
      </c>
      <c r="I29">
        <v>0.51923076923076927</v>
      </c>
      <c r="J29">
        <v>0.91836734693877564</v>
      </c>
      <c r="K29">
        <v>1.73</v>
      </c>
      <c r="L29" s="32">
        <v>2</v>
      </c>
      <c r="M29" s="5">
        <v>1.86</v>
      </c>
      <c r="N29">
        <v>0.9505494505494505</v>
      </c>
      <c r="O29">
        <f t="shared" si="0"/>
        <v>0.96153846153846145</v>
      </c>
      <c r="P29" s="5">
        <v>1.2653061219999999</v>
      </c>
    </row>
    <row r="30" spans="1:16">
      <c r="A30">
        <v>40</v>
      </c>
      <c r="B30">
        <v>1.66</v>
      </c>
      <c r="C30" s="32">
        <v>1.87</v>
      </c>
      <c r="D30">
        <v>1.46</v>
      </c>
      <c r="E30">
        <v>1.1399999999999999</v>
      </c>
      <c r="F30">
        <v>1.05</v>
      </c>
      <c r="G30">
        <v>1.22</v>
      </c>
      <c r="H30">
        <v>0.68674698795180722</v>
      </c>
      <c r="I30">
        <v>0.56149732620320858</v>
      </c>
      <c r="J30">
        <v>0.83561643835616439</v>
      </c>
      <c r="K30">
        <v>1.68</v>
      </c>
      <c r="L30" s="32">
        <v>1.96</v>
      </c>
      <c r="M30" s="5">
        <v>1.9</v>
      </c>
      <c r="N30">
        <v>1.0120481927710843</v>
      </c>
      <c r="O30">
        <f t="shared" si="0"/>
        <v>1.0481283422459893</v>
      </c>
      <c r="P30" s="5">
        <v>1.3013698629999999</v>
      </c>
    </row>
    <row r="31" spans="1:16">
      <c r="A31">
        <v>45</v>
      </c>
      <c r="B31">
        <v>1.7</v>
      </c>
      <c r="C31" s="32">
        <v>1.77</v>
      </c>
      <c r="D31">
        <v>1.55</v>
      </c>
      <c r="E31">
        <v>1.1599999999999999</v>
      </c>
      <c r="F31">
        <v>1.03</v>
      </c>
      <c r="G31">
        <v>1.26</v>
      </c>
      <c r="H31">
        <v>0.68235294117647061</v>
      </c>
      <c r="I31">
        <v>0.58192090395480223</v>
      </c>
      <c r="J31">
        <v>0.81290322580645158</v>
      </c>
      <c r="K31">
        <v>1.72</v>
      </c>
      <c r="L31" s="32">
        <v>1.95</v>
      </c>
      <c r="M31" s="5">
        <v>1.99</v>
      </c>
      <c r="N31">
        <v>1.0117647058823529</v>
      </c>
      <c r="O31">
        <f t="shared" si="0"/>
        <v>1.1016949152542372</v>
      </c>
      <c r="P31" s="5">
        <v>1.283870968</v>
      </c>
    </row>
    <row r="32" spans="1:16">
      <c r="A32">
        <v>50</v>
      </c>
      <c r="B32">
        <v>1.44</v>
      </c>
      <c r="C32" s="32">
        <v>1.67</v>
      </c>
      <c r="D32">
        <v>1.44</v>
      </c>
      <c r="E32">
        <v>1.03</v>
      </c>
      <c r="F32">
        <v>1.06</v>
      </c>
      <c r="G32">
        <v>1.25</v>
      </c>
      <c r="H32">
        <v>0.71527777777777779</v>
      </c>
      <c r="I32">
        <v>0.6347305389221557</v>
      </c>
      <c r="J32">
        <v>0.86805555555555558</v>
      </c>
      <c r="K32">
        <v>1.83</v>
      </c>
      <c r="L32" s="32">
        <v>1.88</v>
      </c>
      <c r="M32" s="5">
        <v>1.93</v>
      </c>
      <c r="N32">
        <v>1.2708333333333335</v>
      </c>
      <c r="O32">
        <f t="shared" si="0"/>
        <v>1.125748502994012</v>
      </c>
      <c r="P32" s="5">
        <v>1.3402777779999999</v>
      </c>
    </row>
    <row r="33" spans="1:16">
      <c r="A33">
        <v>55</v>
      </c>
      <c r="B33">
        <v>1.42</v>
      </c>
      <c r="C33" s="32">
        <v>1.59</v>
      </c>
      <c r="D33">
        <v>1.37</v>
      </c>
      <c r="E33">
        <v>1.02</v>
      </c>
      <c r="F33">
        <v>0.95</v>
      </c>
      <c r="G33">
        <v>1.1200000000000001</v>
      </c>
      <c r="H33">
        <v>0.71830985915492962</v>
      </c>
      <c r="I33">
        <v>0.59748427672955973</v>
      </c>
      <c r="J33">
        <v>0.81751824817518248</v>
      </c>
      <c r="K33">
        <v>1.59</v>
      </c>
      <c r="L33" s="32">
        <v>1.85</v>
      </c>
      <c r="M33" s="5">
        <v>2.0099999999999998</v>
      </c>
      <c r="N33">
        <v>1.119718309859155</v>
      </c>
      <c r="O33">
        <f t="shared" si="0"/>
        <v>1.1635220125786163</v>
      </c>
      <c r="P33" s="5">
        <v>1.467153285</v>
      </c>
    </row>
    <row r="34" spans="1:16">
      <c r="A34">
        <v>60</v>
      </c>
      <c r="B34">
        <v>1.37</v>
      </c>
      <c r="C34" s="32">
        <v>1.51</v>
      </c>
      <c r="D34">
        <v>1.41</v>
      </c>
      <c r="E34">
        <v>0.98</v>
      </c>
      <c r="F34">
        <v>0.91</v>
      </c>
      <c r="G34">
        <v>1.1299999999999999</v>
      </c>
      <c r="H34">
        <v>0.71532846715328458</v>
      </c>
      <c r="I34">
        <v>0.60264900662251653</v>
      </c>
      <c r="J34">
        <v>0.80141843971631199</v>
      </c>
      <c r="K34">
        <v>1.56</v>
      </c>
      <c r="L34" s="32">
        <v>1.79</v>
      </c>
      <c r="M34" s="5">
        <v>1.99</v>
      </c>
      <c r="N34">
        <v>1.1386861313868613</v>
      </c>
      <c r="O34">
        <f t="shared" si="0"/>
        <v>1.185430463576159</v>
      </c>
      <c r="P34" s="5">
        <v>1.4113475179999999</v>
      </c>
    </row>
    <row r="35" spans="1:16">
      <c r="A35">
        <v>65</v>
      </c>
      <c r="B35">
        <v>1.22</v>
      </c>
      <c r="C35" s="32">
        <v>1.46</v>
      </c>
      <c r="D35">
        <v>1.33</v>
      </c>
      <c r="E35">
        <v>0.97</v>
      </c>
      <c r="F35">
        <v>0.87</v>
      </c>
      <c r="G35">
        <v>1.0900000000000001</v>
      </c>
      <c r="H35">
        <v>0.79508196721311475</v>
      </c>
      <c r="I35">
        <v>0.59589041095890416</v>
      </c>
      <c r="J35">
        <v>0.81954887218045114</v>
      </c>
      <c r="K35">
        <v>1.53</v>
      </c>
      <c r="L35" s="32">
        <v>1.74</v>
      </c>
      <c r="M35" s="5">
        <v>1.97</v>
      </c>
      <c r="N35">
        <v>1.2540983606557377</v>
      </c>
      <c r="O35">
        <f t="shared" si="0"/>
        <v>1.1917808219178083</v>
      </c>
      <c r="P35" s="5">
        <v>1.481203008</v>
      </c>
    </row>
    <row r="36" spans="1:16">
      <c r="A36">
        <v>70</v>
      </c>
      <c r="B36">
        <v>1.3</v>
      </c>
      <c r="C36" s="32">
        <v>1.42</v>
      </c>
      <c r="D36">
        <v>1.38</v>
      </c>
      <c r="E36">
        <v>0.95</v>
      </c>
      <c r="F36">
        <v>0.85</v>
      </c>
      <c r="G36">
        <v>1.06</v>
      </c>
      <c r="H36">
        <v>0.73076923076923073</v>
      </c>
      <c r="I36">
        <v>0.59859154929577463</v>
      </c>
      <c r="J36">
        <v>0.76811594202898559</v>
      </c>
      <c r="K36">
        <v>1.44</v>
      </c>
      <c r="L36" s="32">
        <v>1.76</v>
      </c>
      <c r="M36" s="5">
        <v>1.96</v>
      </c>
      <c r="N36">
        <v>1.1076923076923075</v>
      </c>
      <c r="O36">
        <f t="shared" si="0"/>
        <v>1.23943661971831</v>
      </c>
      <c r="P36" s="5">
        <v>1.420289855</v>
      </c>
    </row>
    <row r="37" spans="1:16">
      <c r="A37">
        <v>75</v>
      </c>
      <c r="B37">
        <v>1.3</v>
      </c>
      <c r="C37" s="32">
        <v>1.36</v>
      </c>
      <c r="D37">
        <v>1.33</v>
      </c>
      <c r="E37">
        <v>0.88</v>
      </c>
      <c r="F37">
        <v>0.87</v>
      </c>
      <c r="G37">
        <v>1.03</v>
      </c>
      <c r="H37">
        <v>0.67692307692307685</v>
      </c>
      <c r="I37">
        <v>0.63970588235294112</v>
      </c>
      <c r="J37">
        <v>0.77443609022556392</v>
      </c>
      <c r="K37">
        <v>1.47</v>
      </c>
      <c r="L37" s="32">
        <v>1.73</v>
      </c>
      <c r="M37" s="5">
        <v>1.95</v>
      </c>
      <c r="N37">
        <v>1.1307692307692307</v>
      </c>
      <c r="O37">
        <f t="shared" si="0"/>
        <v>1.2720588235294117</v>
      </c>
      <c r="P37" s="5">
        <v>1.466165414</v>
      </c>
    </row>
    <row r="38" spans="1:16">
      <c r="A38">
        <v>80</v>
      </c>
      <c r="B38">
        <v>1.2</v>
      </c>
      <c r="C38" s="32">
        <v>1.35</v>
      </c>
      <c r="D38">
        <v>1.42</v>
      </c>
      <c r="E38">
        <v>0.85</v>
      </c>
      <c r="F38">
        <v>0.84</v>
      </c>
      <c r="G38">
        <v>1.01</v>
      </c>
      <c r="H38">
        <v>0.70833333333333337</v>
      </c>
      <c r="I38">
        <v>0.62222222222222212</v>
      </c>
      <c r="J38">
        <v>0.71126760563380287</v>
      </c>
      <c r="K38">
        <v>1.34</v>
      </c>
      <c r="L38" s="32">
        <v>1.68</v>
      </c>
      <c r="M38" s="5">
        <v>1.91</v>
      </c>
      <c r="N38">
        <v>1.1166666666666667</v>
      </c>
      <c r="O38">
        <f t="shared" si="0"/>
        <v>1.2444444444444442</v>
      </c>
      <c r="P38" s="5">
        <v>1.3450704229999999</v>
      </c>
    </row>
    <row r="39" spans="1:16">
      <c r="A39">
        <v>85</v>
      </c>
      <c r="B39">
        <v>1.22</v>
      </c>
      <c r="C39" s="32">
        <v>1.33</v>
      </c>
      <c r="D39">
        <v>1.34</v>
      </c>
      <c r="E39">
        <v>0.89</v>
      </c>
      <c r="F39">
        <v>0.8</v>
      </c>
      <c r="G39">
        <v>0.99</v>
      </c>
      <c r="H39">
        <v>0.72950819672131151</v>
      </c>
      <c r="I39">
        <v>0.60150375939849621</v>
      </c>
      <c r="J39">
        <v>0.73880597014925364</v>
      </c>
      <c r="K39">
        <v>1.48</v>
      </c>
      <c r="L39" s="32">
        <v>1.67</v>
      </c>
      <c r="M39" s="5">
        <v>1.87</v>
      </c>
      <c r="N39">
        <v>1.2131147540983607</v>
      </c>
      <c r="O39">
        <f t="shared" si="0"/>
        <v>1.2556390977443608</v>
      </c>
      <c r="P39" s="5">
        <v>1.3955223880000001</v>
      </c>
    </row>
    <row r="40" spans="1:16">
      <c r="A40">
        <v>90</v>
      </c>
      <c r="B40">
        <v>1.33</v>
      </c>
      <c r="C40" s="32">
        <v>1.29</v>
      </c>
      <c r="D40">
        <v>1.33</v>
      </c>
      <c r="E40">
        <v>0.92</v>
      </c>
      <c r="F40">
        <v>0.74</v>
      </c>
      <c r="G40">
        <v>0.97</v>
      </c>
      <c r="H40">
        <v>0.69172932330827064</v>
      </c>
      <c r="I40">
        <v>0.5736434108527132</v>
      </c>
      <c r="J40">
        <v>0.7293233082706766</v>
      </c>
      <c r="K40">
        <v>1.37</v>
      </c>
      <c r="L40" s="32">
        <v>1.62</v>
      </c>
      <c r="M40" s="5">
        <v>1.9</v>
      </c>
      <c r="N40">
        <v>1.0300751879699248</v>
      </c>
      <c r="O40">
        <f t="shared" si="0"/>
        <v>1.2558139534883721</v>
      </c>
      <c r="P40" s="5">
        <v>1.428571429</v>
      </c>
    </row>
    <row r="41" spans="1:16">
      <c r="A41">
        <v>95</v>
      </c>
      <c r="B41">
        <v>1.06</v>
      </c>
      <c r="C41" s="32">
        <v>1.1599999999999999</v>
      </c>
      <c r="D41">
        <v>1.32</v>
      </c>
      <c r="E41">
        <v>0.83</v>
      </c>
      <c r="F41">
        <v>0.72</v>
      </c>
      <c r="G41">
        <v>0.96</v>
      </c>
      <c r="H41">
        <v>0.78301886792452824</v>
      </c>
      <c r="I41">
        <v>0.62068965517241381</v>
      </c>
      <c r="J41">
        <v>0.72727272727272718</v>
      </c>
      <c r="K41">
        <v>1.38</v>
      </c>
      <c r="L41" s="32">
        <v>1.55</v>
      </c>
      <c r="M41" s="5">
        <v>1.92</v>
      </c>
      <c r="N41">
        <v>1.3018867924528301</v>
      </c>
      <c r="O41">
        <f t="shared" si="0"/>
        <v>1.3362068965517242</v>
      </c>
      <c r="P41" s="5">
        <v>1.4545454550000001</v>
      </c>
    </row>
    <row r="42" spans="1:16">
      <c r="A42">
        <v>100</v>
      </c>
      <c r="B42">
        <v>1.24</v>
      </c>
      <c r="C42" s="32">
        <v>1.1499999999999999</v>
      </c>
      <c r="D42">
        <v>1.35</v>
      </c>
      <c r="E42">
        <v>0.82</v>
      </c>
      <c r="F42">
        <v>0.74</v>
      </c>
      <c r="G42">
        <v>0.89</v>
      </c>
      <c r="H42">
        <v>0.66129032258064513</v>
      </c>
      <c r="I42">
        <v>0.64347826086956528</v>
      </c>
      <c r="J42">
        <v>0.65925925925925921</v>
      </c>
      <c r="K42">
        <v>1.28</v>
      </c>
      <c r="L42" s="32">
        <v>1.53</v>
      </c>
      <c r="M42" s="5">
        <v>1.92</v>
      </c>
      <c r="N42">
        <v>1.032258064516129</v>
      </c>
      <c r="O42">
        <f t="shared" si="0"/>
        <v>1.3304347826086957</v>
      </c>
      <c r="P42" s="5">
        <v>1.422222222</v>
      </c>
    </row>
    <row r="43" spans="1:16">
      <c r="A43">
        <v>105</v>
      </c>
      <c r="B43">
        <v>1.1399999999999999</v>
      </c>
      <c r="C43" s="32">
        <v>1.1200000000000001</v>
      </c>
      <c r="D43">
        <v>1.34</v>
      </c>
      <c r="E43">
        <v>1</v>
      </c>
      <c r="F43">
        <v>0.74</v>
      </c>
      <c r="G43">
        <v>0.91</v>
      </c>
      <c r="H43">
        <v>0.87719298245614041</v>
      </c>
      <c r="I43">
        <v>0.6607142857142857</v>
      </c>
      <c r="J43">
        <v>0.67910447761194026</v>
      </c>
      <c r="K43">
        <v>1.29</v>
      </c>
      <c r="L43" s="32">
        <v>1.48</v>
      </c>
      <c r="M43" s="5">
        <v>1.86</v>
      </c>
      <c r="N43">
        <v>1.1315789473684212</v>
      </c>
      <c r="O43">
        <f t="shared" si="0"/>
        <v>1.3214285714285714</v>
      </c>
      <c r="P43" s="5">
        <v>1.388059701</v>
      </c>
    </row>
    <row r="44" spans="1:16">
      <c r="A44">
        <v>110</v>
      </c>
      <c r="B44">
        <v>1</v>
      </c>
      <c r="C44" s="32">
        <v>1.06</v>
      </c>
      <c r="D44">
        <v>1.39</v>
      </c>
      <c r="E44">
        <v>0.85</v>
      </c>
      <c r="F44">
        <v>0.68</v>
      </c>
      <c r="G44">
        <v>0.92</v>
      </c>
      <c r="H44">
        <v>0.85</v>
      </c>
      <c r="I44">
        <v>0.64150943396226412</v>
      </c>
      <c r="J44">
        <v>0.66187050359712241</v>
      </c>
      <c r="K44">
        <v>1.35</v>
      </c>
      <c r="L44" s="32">
        <v>1.42</v>
      </c>
      <c r="M44" s="5">
        <v>1.83</v>
      </c>
      <c r="N44">
        <v>1.35</v>
      </c>
      <c r="O44">
        <f t="shared" si="0"/>
        <v>1.3396226415094339</v>
      </c>
      <c r="P44" s="5">
        <v>1.3165467630000001</v>
      </c>
    </row>
    <row r="45" spans="1:16">
      <c r="A45">
        <v>115</v>
      </c>
      <c r="B45">
        <v>1.1100000000000001</v>
      </c>
      <c r="C45" s="32">
        <v>1.07</v>
      </c>
      <c r="D45">
        <v>1.25</v>
      </c>
      <c r="E45">
        <v>0.75</v>
      </c>
      <c r="F45">
        <v>0.69</v>
      </c>
      <c r="G45">
        <v>0.91</v>
      </c>
      <c r="H45">
        <v>0.67567567567567566</v>
      </c>
      <c r="I45">
        <v>0.64485981308411211</v>
      </c>
      <c r="J45">
        <v>0.72799999999999998</v>
      </c>
      <c r="K45">
        <v>1.18</v>
      </c>
      <c r="L45" s="32">
        <v>1.44</v>
      </c>
      <c r="M45" s="5">
        <v>1.88</v>
      </c>
      <c r="N45">
        <v>1.0630630630630629</v>
      </c>
      <c r="O45">
        <f t="shared" si="0"/>
        <v>1.3457943925233644</v>
      </c>
      <c r="P45" s="5">
        <v>1.504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095D-818D-6D41-809A-5F3B2D38A4CD}">
  <dimension ref="A1:G86"/>
  <sheetViews>
    <sheetView tabSelected="1" workbookViewId="0">
      <selection activeCell="I23" sqref="I23"/>
    </sheetView>
  </sheetViews>
  <sheetFormatPr baseColWidth="10" defaultRowHeight="16"/>
  <cols>
    <col min="1" max="1" width="25.6640625" bestFit="1" customWidth="1"/>
    <col min="2" max="2" width="10.6640625" bestFit="1" customWidth="1"/>
    <col min="3" max="3" width="12.1640625" customWidth="1"/>
    <col min="5" max="5" width="17.5" bestFit="1" customWidth="1"/>
    <col min="7" max="7" width="12.5" bestFit="1" customWidth="1"/>
  </cols>
  <sheetData>
    <row r="1" spans="1:7">
      <c r="A1" s="60" t="s">
        <v>174</v>
      </c>
      <c r="B1" s="60"/>
      <c r="C1" s="60"/>
      <c r="E1" s="60" t="s">
        <v>175</v>
      </c>
      <c r="F1" s="60"/>
      <c r="G1" s="60"/>
    </row>
    <row r="2" spans="1:7">
      <c r="A2" s="13" t="s">
        <v>26</v>
      </c>
      <c r="B2" s="13" t="s">
        <v>27</v>
      </c>
      <c r="C2" s="13" t="s">
        <v>28</v>
      </c>
      <c r="E2" s="13" t="s">
        <v>26</v>
      </c>
      <c r="F2" s="13" t="s">
        <v>27</v>
      </c>
      <c r="G2" s="13" t="s">
        <v>28</v>
      </c>
    </row>
    <row r="3" spans="1:7">
      <c r="A3" s="5" t="s">
        <v>29</v>
      </c>
      <c r="B3" s="12">
        <v>757153.82</v>
      </c>
      <c r="C3" s="5"/>
      <c r="E3" s="5" t="s">
        <v>29</v>
      </c>
      <c r="F3" s="12">
        <v>448072.44</v>
      </c>
      <c r="G3" s="5"/>
    </row>
    <row r="4" spans="1:7">
      <c r="A4" s="5" t="s">
        <v>3</v>
      </c>
      <c r="B4" s="12">
        <v>47395.91</v>
      </c>
      <c r="C4" s="5">
        <v>6.6734111952486392</v>
      </c>
      <c r="E4" s="5" t="s">
        <v>3</v>
      </c>
      <c r="F4" s="12">
        <v>161041.45000000001</v>
      </c>
      <c r="G4" s="5">
        <v>31.504724805393952</v>
      </c>
    </row>
    <row r="5" spans="1:7">
      <c r="A5" s="5" t="s">
        <v>3</v>
      </c>
      <c r="B5" s="12">
        <v>55126.14</v>
      </c>
      <c r="C5" s="5">
        <v>7.7618385178561571</v>
      </c>
      <c r="E5" s="5" t="s">
        <v>3</v>
      </c>
      <c r="F5" s="12">
        <v>122955.5</v>
      </c>
      <c r="G5" s="5">
        <v>24.053926432043525</v>
      </c>
    </row>
    <row r="6" spans="1:7">
      <c r="A6" s="5" t="s">
        <v>3</v>
      </c>
      <c r="B6" s="12">
        <v>56854.19</v>
      </c>
      <c r="C6" s="5">
        <v>8.0051504031211387</v>
      </c>
      <c r="E6" s="5" t="s">
        <v>3</v>
      </c>
      <c r="F6" s="12">
        <v>160845.79999999999</v>
      </c>
      <c r="G6" s="5">
        <v>31.466449569992282</v>
      </c>
    </row>
    <row r="7" spans="1:7">
      <c r="A7" s="5" t="s">
        <v>30</v>
      </c>
      <c r="B7" s="12">
        <v>2122.13</v>
      </c>
      <c r="C7" s="5">
        <v>0.29879890690511052</v>
      </c>
      <c r="E7" s="5" t="s">
        <v>30</v>
      </c>
      <c r="F7" s="12">
        <v>173.7</v>
      </c>
      <c r="G7" s="5">
        <v>3.3981131557725842E-2</v>
      </c>
    </row>
    <row r="8" spans="1:7">
      <c r="A8" s="5" t="s">
        <v>30</v>
      </c>
      <c r="B8" s="12">
        <v>2208.3000000000002</v>
      </c>
      <c r="C8" s="5">
        <v>0.31093176483936213</v>
      </c>
      <c r="E8" s="5" t="s">
        <v>30</v>
      </c>
      <c r="F8" s="12">
        <v>161.72</v>
      </c>
      <c r="G8" s="5">
        <v>3.1637470325362259E-2</v>
      </c>
    </row>
    <row r="9" spans="1:7">
      <c r="A9" s="5" t="s">
        <v>30</v>
      </c>
      <c r="B9" s="12">
        <v>2274.48</v>
      </c>
      <c r="C9" s="5">
        <v>0.32025000248690499</v>
      </c>
      <c r="E9" s="5" t="s">
        <v>30</v>
      </c>
      <c r="F9" s="12">
        <v>241.6</v>
      </c>
      <c r="G9" s="5">
        <v>4.7264486956514473E-2</v>
      </c>
    </row>
    <row r="10" spans="1:7">
      <c r="A10" s="5" t="s">
        <v>2</v>
      </c>
      <c r="B10" s="12">
        <v>2682.63</v>
      </c>
      <c r="C10" s="5">
        <v>0.37771810003668793</v>
      </c>
      <c r="E10" s="5" t="s">
        <v>2</v>
      </c>
      <c r="F10" s="12">
        <v>1040.44</v>
      </c>
      <c r="G10" s="5">
        <v>0.20354247851422153</v>
      </c>
    </row>
    <row r="11" spans="1:7">
      <c r="A11" s="5" t="s">
        <v>2</v>
      </c>
      <c r="B11" s="12">
        <v>2776.45</v>
      </c>
      <c r="C11" s="5">
        <v>0.39092808879601815</v>
      </c>
      <c r="E11" s="5" t="s">
        <v>2</v>
      </c>
      <c r="F11" s="12">
        <v>1038.42</v>
      </c>
      <c r="G11" s="5">
        <v>0.20314730358188646</v>
      </c>
    </row>
    <row r="12" spans="1:7">
      <c r="A12" s="5" t="s">
        <v>2</v>
      </c>
      <c r="B12" s="12">
        <v>2655.76</v>
      </c>
      <c r="C12" s="5">
        <v>0.37393476601448367</v>
      </c>
      <c r="E12" s="5" t="s">
        <v>2</v>
      </c>
      <c r="F12" s="12">
        <v>954.6</v>
      </c>
      <c r="G12" s="5">
        <v>0.18674950020152614</v>
      </c>
    </row>
    <row r="13" spans="1:7">
      <c r="A13" s="5" t="s">
        <v>31</v>
      </c>
      <c r="B13" s="12">
        <v>2407</v>
      </c>
      <c r="C13" s="5">
        <v>0.33890900600839763</v>
      </c>
      <c r="E13" s="5" t="s">
        <v>31</v>
      </c>
      <c r="F13" s="12">
        <v>272.33999999999997</v>
      </c>
      <c r="G13" s="5">
        <v>5.3278188649574301E-2</v>
      </c>
    </row>
    <row r="14" spans="1:7">
      <c r="A14" s="5" t="s">
        <v>31</v>
      </c>
      <c r="B14" s="12">
        <v>2244.42</v>
      </c>
      <c r="C14" s="5">
        <v>0.3160175119507137</v>
      </c>
      <c r="E14" s="5" t="s">
        <v>31</v>
      </c>
      <c r="F14" s="12">
        <v>256.35000000000002</v>
      </c>
      <c r="G14" s="5">
        <v>5.0150046487179169E-2</v>
      </c>
    </row>
    <row r="15" spans="1:7">
      <c r="A15" s="5" t="s">
        <v>31</v>
      </c>
      <c r="B15" s="12">
        <v>1923.67</v>
      </c>
      <c r="C15" s="5">
        <v>0.27085545807568523</v>
      </c>
      <c r="E15" s="5" t="s">
        <v>31</v>
      </c>
      <c r="F15" s="12">
        <v>161.71</v>
      </c>
      <c r="G15" s="5">
        <v>3.1635514013816042E-2</v>
      </c>
    </row>
    <row r="16" spans="1:7">
      <c r="A16" s="5" t="s">
        <v>1</v>
      </c>
      <c r="B16" s="12">
        <v>2220.9499999999998</v>
      </c>
      <c r="C16" s="5">
        <v>0.31271290273965546</v>
      </c>
      <c r="E16" s="5" t="s">
        <v>1</v>
      </c>
      <c r="F16" s="12">
        <v>856.67</v>
      </c>
      <c r="G16" s="5">
        <v>0.16759134122945882</v>
      </c>
    </row>
    <row r="17" spans="1:7">
      <c r="A17" s="5" t="s">
        <v>1</v>
      </c>
      <c r="B17" s="12">
        <v>2334.3000000000002</v>
      </c>
      <c r="C17" s="5">
        <v>0.32867274313477474</v>
      </c>
      <c r="E17" s="5" t="s">
        <v>1</v>
      </c>
      <c r="F17" s="12">
        <v>768.83</v>
      </c>
      <c r="G17" s="5">
        <v>0.1504071006075208</v>
      </c>
    </row>
    <row r="18" spans="1:7">
      <c r="A18" s="5" t="s">
        <v>1</v>
      </c>
      <c r="B18" s="12">
        <v>2233.7199999999998</v>
      </c>
      <c r="C18" s="5">
        <v>0.31451093680975406</v>
      </c>
      <c r="E18" s="5" t="s">
        <v>1</v>
      </c>
      <c r="F18" s="12">
        <v>726.91</v>
      </c>
      <c r="G18" s="5">
        <v>0.14220624260579443</v>
      </c>
    </row>
    <row r="19" spans="1:7">
      <c r="A19" s="5" t="s">
        <v>32</v>
      </c>
      <c r="B19" s="12">
        <v>2145.64</v>
      </c>
      <c r="C19" s="5">
        <v>0.3021091481727704</v>
      </c>
      <c r="E19" s="5" t="s">
        <v>32</v>
      </c>
      <c r="F19" s="12">
        <v>215.83</v>
      </c>
      <c r="G19" s="5">
        <v>4.2223072101922679E-2</v>
      </c>
    </row>
    <row r="20" spans="1:7">
      <c r="A20" s="5" t="s">
        <v>32</v>
      </c>
      <c r="B20" s="12">
        <v>2110.98</v>
      </c>
      <c r="C20" s="5">
        <v>0.2972289711273815</v>
      </c>
      <c r="E20" s="5" t="s">
        <v>32</v>
      </c>
      <c r="F20" s="12">
        <v>265.52999999999997</v>
      </c>
      <c r="G20" s="5">
        <v>5.1945940486603011E-2</v>
      </c>
    </row>
    <row r="21" spans="1:7">
      <c r="A21" s="5" t="s">
        <v>32</v>
      </c>
      <c r="B21" s="12">
        <v>1811.5</v>
      </c>
      <c r="C21" s="5">
        <v>0.25506176335031672</v>
      </c>
      <c r="E21" s="5" t="s">
        <v>32</v>
      </c>
      <c r="F21" s="12">
        <v>235.62</v>
      </c>
      <c r="G21" s="5">
        <v>4.6094612651878891E-2</v>
      </c>
    </row>
    <row r="22" spans="1:7">
      <c r="A22" s="5" t="s">
        <v>33</v>
      </c>
      <c r="B22" s="12">
        <v>663286.45000000007</v>
      </c>
      <c r="C22" s="5"/>
      <c r="E22" s="5" t="s">
        <v>33</v>
      </c>
      <c r="F22" s="12">
        <v>574259.6133333334</v>
      </c>
      <c r="G22" s="5"/>
    </row>
    <row r="23" spans="1:7">
      <c r="A23" s="33"/>
    </row>
    <row r="24" spans="1:7">
      <c r="A24" s="33"/>
    </row>
    <row r="25" spans="1:7">
      <c r="A25" s="33"/>
    </row>
    <row r="26" spans="1:7">
      <c r="A26" s="33"/>
    </row>
    <row r="27" spans="1:7">
      <c r="A27" s="33"/>
    </row>
    <row r="28" spans="1:7">
      <c r="A28" s="33"/>
    </row>
    <row r="29" spans="1:7">
      <c r="A29" s="33"/>
    </row>
    <row r="30" spans="1:7">
      <c r="A30" s="33"/>
    </row>
    <row r="31" spans="1:7">
      <c r="A31" s="33"/>
    </row>
    <row r="32" spans="1:7">
      <c r="A32" s="33"/>
    </row>
    <row r="33" spans="1:1">
      <c r="A33" s="33"/>
    </row>
    <row r="34" spans="1:1">
      <c r="A34" s="33"/>
    </row>
    <row r="35" spans="1:1">
      <c r="A35" s="33"/>
    </row>
    <row r="36" spans="1:1">
      <c r="A36" s="33"/>
    </row>
    <row r="37" spans="1:1">
      <c r="A37" s="33"/>
    </row>
    <row r="38" spans="1:1">
      <c r="A38" s="33"/>
    </row>
    <row r="39" spans="1:1">
      <c r="A39" s="33"/>
    </row>
    <row r="40" spans="1:1">
      <c r="A40" s="33"/>
    </row>
    <row r="41" spans="1:1">
      <c r="A41" s="33"/>
    </row>
    <row r="42" spans="1:1">
      <c r="A42" s="33"/>
    </row>
    <row r="43" spans="1:1">
      <c r="A43" s="33"/>
    </row>
    <row r="44" spans="1:1">
      <c r="A44" s="33"/>
    </row>
    <row r="45" spans="1:1">
      <c r="A45" s="33"/>
    </row>
    <row r="46" spans="1:1">
      <c r="A46" s="33"/>
    </row>
    <row r="47" spans="1:1">
      <c r="A47" s="33"/>
    </row>
    <row r="48" spans="1:1">
      <c r="A48" s="33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  <row r="55" spans="1:1">
      <c r="A55" s="33"/>
    </row>
    <row r="56" spans="1:1">
      <c r="A56" s="33"/>
    </row>
    <row r="57" spans="1:1">
      <c r="A57" s="33"/>
    </row>
    <row r="58" spans="1:1">
      <c r="A58" s="33"/>
    </row>
    <row r="59" spans="1:1">
      <c r="A59" s="33"/>
    </row>
    <row r="60" spans="1:1">
      <c r="A60" s="33"/>
    </row>
    <row r="61" spans="1:1">
      <c r="A61" s="33"/>
    </row>
    <row r="62" spans="1:1">
      <c r="A62" s="33"/>
    </row>
    <row r="63" spans="1:1">
      <c r="A63" s="33"/>
    </row>
    <row r="64" spans="1:1">
      <c r="A64" s="33"/>
    </row>
    <row r="65" spans="1:1">
      <c r="A65" s="33"/>
    </row>
    <row r="66" spans="1:1">
      <c r="A66" s="33"/>
    </row>
    <row r="67" spans="1:1">
      <c r="A67" s="33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  <row r="73" spans="1:1">
      <c r="A73" s="33"/>
    </row>
    <row r="74" spans="1:1">
      <c r="A74" s="33"/>
    </row>
    <row r="75" spans="1:1">
      <c r="A75" s="33"/>
    </row>
    <row r="76" spans="1:1">
      <c r="A76" s="33"/>
    </row>
    <row r="77" spans="1:1">
      <c r="A77" s="33"/>
    </row>
    <row r="78" spans="1:1">
      <c r="A78" s="33"/>
    </row>
    <row r="79" spans="1:1">
      <c r="A79" s="33"/>
    </row>
    <row r="80" spans="1:1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</sheetData>
  <mergeCells count="2">
    <mergeCell ref="A1:C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F24C-5DAB-484B-94E4-98C5F58A67CB}">
  <dimension ref="A1:S16"/>
  <sheetViews>
    <sheetView workbookViewId="0">
      <selection activeCell="F23" sqref="F23"/>
    </sheetView>
  </sheetViews>
  <sheetFormatPr baseColWidth="10" defaultRowHeight="16"/>
  <sheetData>
    <row r="1" spans="1:19">
      <c r="B1" s="61" t="s">
        <v>9</v>
      </c>
      <c r="C1" s="61"/>
      <c r="D1" s="61"/>
      <c r="E1" s="61"/>
    </row>
    <row r="2" spans="1:19">
      <c r="B2" s="61" t="s">
        <v>4</v>
      </c>
      <c r="C2" s="61"/>
      <c r="D2" s="61" t="s">
        <v>7</v>
      </c>
      <c r="E2" s="61"/>
    </row>
    <row r="3" spans="1:19">
      <c r="A3" s="2" t="s">
        <v>34</v>
      </c>
      <c r="B3" s="14" t="s">
        <v>5</v>
      </c>
      <c r="C3" s="14" t="s">
        <v>6</v>
      </c>
      <c r="D3" s="14" t="s">
        <v>5</v>
      </c>
      <c r="E3" s="14" t="s">
        <v>6</v>
      </c>
    </row>
    <row r="4" spans="1:19">
      <c r="A4" t="s">
        <v>8</v>
      </c>
      <c r="B4" s="4">
        <v>0.18</v>
      </c>
      <c r="C4" s="4">
        <v>0.13</v>
      </c>
      <c r="D4" s="4">
        <v>0.05</v>
      </c>
      <c r="E4" s="4">
        <v>0.05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t="s">
        <v>8</v>
      </c>
      <c r="B5" s="4">
        <v>0.09</v>
      </c>
      <c r="C5" s="4">
        <v>0.11</v>
      </c>
      <c r="D5" s="4">
        <v>0.2</v>
      </c>
      <c r="E5" s="4">
        <v>0.15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t="s">
        <v>8</v>
      </c>
      <c r="B6" s="4">
        <v>0.18</v>
      </c>
      <c r="C6" s="4">
        <v>0.14000000000000001</v>
      </c>
      <c r="D6" s="4">
        <v>0.14000000000000001</v>
      </c>
      <c r="E6" s="4">
        <v>0.09</v>
      </c>
    </row>
    <row r="7" spans="1:19">
      <c r="A7" t="s">
        <v>8</v>
      </c>
      <c r="B7" s="4">
        <v>0.05</v>
      </c>
      <c r="C7" s="4">
        <v>0.05</v>
      </c>
      <c r="D7" s="4">
        <v>0.27</v>
      </c>
      <c r="E7" s="4">
        <v>0.17</v>
      </c>
    </row>
    <row r="8" spans="1:19">
      <c r="A8" t="s">
        <v>8</v>
      </c>
      <c r="B8" s="4">
        <v>0.16</v>
      </c>
      <c r="C8" s="4">
        <v>0.13</v>
      </c>
      <c r="D8" s="4"/>
      <c r="E8" s="4"/>
    </row>
    <row r="9" spans="1:19">
      <c r="A9" t="s">
        <v>8</v>
      </c>
      <c r="B9" s="4">
        <v>0.06</v>
      </c>
      <c r="C9" s="4">
        <v>0.06</v>
      </c>
      <c r="D9" s="4"/>
      <c r="E9" s="4"/>
    </row>
    <row r="10" spans="1:19">
      <c r="A10" t="s">
        <v>3</v>
      </c>
      <c r="B10" s="4">
        <v>0.76</v>
      </c>
      <c r="C10" s="4">
        <v>0.18</v>
      </c>
      <c r="D10" s="4">
        <v>0.21</v>
      </c>
      <c r="E10" s="4">
        <v>0.16</v>
      </c>
    </row>
    <row r="11" spans="1:19">
      <c r="A11" t="s">
        <v>3</v>
      </c>
      <c r="B11" s="4">
        <v>0.84</v>
      </c>
      <c r="C11" s="4">
        <v>0.24</v>
      </c>
      <c r="D11" s="4">
        <v>0.12</v>
      </c>
      <c r="E11" s="4">
        <v>0.09</v>
      </c>
    </row>
    <row r="12" spans="1:19">
      <c r="A12" t="s">
        <v>3</v>
      </c>
      <c r="B12" s="4">
        <v>0.44</v>
      </c>
      <c r="C12" s="4">
        <v>0.18</v>
      </c>
      <c r="D12" s="4">
        <v>0.12</v>
      </c>
      <c r="E12" s="4">
        <v>0.06</v>
      </c>
    </row>
    <row r="13" spans="1:19">
      <c r="A13" t="s">
        <v>3</v>
      </c>
      <c r="B13" s="4">
        <v>0.65</v>
      </c>
      <c r="C13" s="4">
        <v>0.21</v>
      </c>
      <c r="D13" s="4">
        <v>0.24</v>
      </c>
      <c r="E13" s="4">
        <v>0.16</v>
      </c>
    </row>
    <row r="14" spans="1:19">
      <c r="A14" t="s">
        <v>3</v>
      </c>
      <c r="B14" s="4">
        <v>0.54</v>
      </c>
      <c r="C14" s="4">
        <v>0.21</v>
      </c>
      <c r="D14" s="5"/>
      <c r="E14" s="5"/>
    </row>
    <row r="15" spans="1:19">
      <c r="A15" t="s">
        <v>3</v>
      </c>
      <c r="B15" s="4">
        <v>0.48</v>
      </c>
      <c r="C15" s="4">
        <v>0.21</v>
      </c>
      <c r="D15" s="5"/>
      <c r="E15" s="5"/>
    </row>
    <row r="16" spans="1:19">
      <c r="B16" s="5"/>
      <c r="C16" s="5"/>
      <c r="D16" s="5"/>
      <c r="E16" s="5"/>
    </row>
  </sheetData>
  <mergeCells count="3">
    <mergeCell ref="B2:C2"/>
    <mergeCell ref="D2:E2"/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68E5-8E39-BB46-9A02-649C39DA528F}">
  <dimension ref="A1:S15"/>
  <sheetViews>
    <sheetView workbookViewId="0">
      <selection activeCell="H46" sqref="H46"/>
    </sheetView>
  </sheetViews>
  <sheetFormatPr baseColWidth="10" defaultRowHeight="16"/>
  <sheetData>
    <row r="1" spans="1:19">
      <c r="B1" s="61" t="s">
        <v>9</v>
      </c>
      <c r="C1" s="61"/>
    </row>
    <row r="2" spans="1:19">
      <c r="A2" s="2" t="s">
        <v>34</v>
      </c>
      <c r="B2" s="14" t="s">
        <v>5</v>
      </c>
      <c r="C2" s="14" t="s">
        <v>6</v>
      </c>
      <c r="D2" s="6"/>
      <c r="E2" s="6"/>
    </row>
    <row r="3" spans="1:19">
      <c r="A3" t="s">
        <v>2</v>
      </c>
      <c r="B3" s="4">
        <v>0.25</v>
      </c>
      <c r="C3" s="4">
        <v>0.1</v>
      </c>
      <c r="D3" s="4"/>
      <c r="E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t="s">
        <v>2</v>
      </c>
      <c r="B4" s="4">
        <v>0.12</v>
      </c>
      <c r="C4" s="4">
        <v>0.16</v>
      </c>
      <c r="D4" s="4"/>
      <c r="E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t="s">
        <v>2</v>
      </c>
      <c r="B5" s="4">
        <v>0.12</v>
      </c>
      <c r="C5" s="4">
        <v>0.1</v>
      </c>
      <c r="D5" s="4"/>
      <c r="E5" s="4"/>
    </row>
    <row r="6" spans="1:19">
      <c r="A6" t="s">
        <v>2</v>
      </c>
      <c r="B6" s="4">
        <v>0.11</v>
      </c>
      <c r="C6" s="4">
        <v>7.0000000000000007E-2</v>
      </c>
      <c r="D6" s="4"/>
      <c r="E6" s="4"/>
    </row>
    <row r="7" spans="1:19">
      <c r="A7" t="s">
        <v>3</v>
      </c>
      <c r="B7" s="4">
        <v>1.28</v>
      </c>
      <c r="C7" s="4">
        <v>0.69</v>
      </c>
      <c r="D7" s="4"/>
      <c r="E7" s="4"/>
    </row>
    <row r="8" spans="1:19">
      <c r="A8" t="s">
        <v>3</v>
      </c>
      <c r="B8" s="4">
        <v>1.22</v>
      </c>
      <c r="C8" s="4">
        <v>0.5</v>
      </c>
      <c r="D8" s="4"/>
      <c r="E8" s="4"/>
    </row>
    <row r="9" spans="1:19">
      <c r="A9" t="s">
        <v>3</v>
      </c>
      <c r="B9" s="4">
        <v>1.33</v>
      </c>
      <c r="C9" s="4">
        <v>0.75</v>
      </c>
      <c r="D9" s="4"/>
      <c r="E9" s="4"/>
    </row>
    <row r="10" spans="1:19">
      <c r="A10" t="s">
        <v>3</v>
      </c>
      <c r="B10" s="4">
        <v>0.82</v>
      </c>
      <c r="C10" s="4">
        <v>0.74</v>
      </c>
      <c r="D10" s="4"/>
      <c r="E10" s="4"/>
    </row>
    <row r="11" spans="1:19">
      <c r="A11" t="s">
        <v>3</v>
      </c>
      <c r="B11" s="4">
        <v>1.1499999999999999</v>
      </c>
      <c r="C11" s="4">
        <v>0.55000000000000004</v>
      </c>
      <c r="D11" s="4"/>
      <c r="E11" s="4"/>
    </row>
    <row r="12" spans="1:19">
      <c r="A12" t="s">
        <v>3</v>
      </c>
      <c r="B12" s="4">
        <v>1.31</v>
      </c>
      <c r="C12" s="4">
        <v>0.81</v>
      </c>
      <c r="D12" s="4"/>
      <c r="E12" s="4"/>
    </row>
    <row r="13" spans="1:19">
      <c r="D13" s="5"/>
      <c r="E13" s="5"/>
    </row>
    <row r="14" spans="1:19">
      <c r="D14" s="5"/>
      <c r="E14" s="5"/>
    </row>
    <row r="15" spans="1:19">
      <c r="B15" s="5"/>
      <c r="C15" s="5"/>
      <c r="D15" s="5"/>
      <c r="E15" s="5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2262-3882-4A42-A7C3-775D902778AC}">
  <dimension ref="A1:D31"/>
  <sheetViews>
    <sheetView workbookViewId="0">
      <selection activeCell="I35" sqref="I35"/>
    </sheetView>
  </sheetViews>
  <sheetFormatPr baseColWidth="10" defaultRowHeight="16"/>
  <sheetData>
    <row r="1" spans="1:4">
      <c r="A1" s="61" t="s">
        <v>35</v>
      </c>
      <c r="B1" s="61"/>
      <c r="C1" s="61"/>
      <c r="D1" s="61"/>
    </row>
    <row r="2" spans="1:4">
      <c r="A2" s="1" t="s">
        <v>36</v>
      </c>
      <c r="B2" s="1" t="s">
        <v>37</v>
      </c>
      <c r="C2" s="1" t="s">
        <v>3</v>
      </c>
      <c r="D2" s="1" t="s">
        <v>2</v>
      </c>
    </row>
    <row r="3" spans="1:4">
      <c r="A3" s="5">
        <v>1</v>
      </c>
      <c r="B3" s="4">
        <v>1</v>
      </c>
      <c r="C3" s="4">
        <v>1458000</v>
      </c>
      <c r="D3" s="4">
        <v>1458000</v>
      </c>
    </row>
    <row r="4" spans="1:4">
      <c r="A4" s="5">
        <v>2</v>
      </c>
      <c r="B4" s="4">
        <v>1</v>
      </c>
      <c r="C4" s="4">
        <v>1458000</v>
      </c>
      <c r="D4" s="4">
        <v>1458000</v>
      </c>
    </row>
    <row r="5" spans="1:4">
      <c r="A5" s="5">
        <v>3</v>
      </c>
      <c r="B5" s="4">
        <v>1</v>
      </c>
      <c r="C5" s="4">
        <v>1458000</v>
      </c>
      <c r="D5" s="4">
        <v>1458000</v>
      </c>
    </row>
    <row r="6" spans="1:4">
      <c r="A6" s="5">
        <v>4</v>
      </c>
      <c r="B6" s="4">
        <v>1</v>
      </c>
      <c r="C6" s="4">
        <v>1458000</v>
      </c>
      <c r="D6" s="4">
        <v>1458000</v>
      </c>
    </row>
    <row r="7" spans="1:4">
      <c r="A7" s="5">
        <v>5</v>
      </c>
      <c r="B7" s="4">
        <v>1</v>
      </c>
      <c r="C7" s="4">
        <v>1458000</v>
      </c>
      <c r="D7" s="4">
        <v>1458000</v>
      </c>
    </row>
    <row r="8" spans="1:4">
      <c r="A8" s="5"/>
      <c r="B8" s="5"/>
      <c r="C8" s="5"/>
      <c r="D8" s="5"/>
    </row>
    <row r="9" spans="1:4">
      <c r="A9" s="61" t="s">
        <v>38</v>
      </c>
      <c r="B9" s="61"/>
      <c r="C9" s="61"/>
      <c r="D9" s="61"/>
    </row>
    <row r="10" spans="1:4">
      <c r="A10" s="1" t="s">
        <v>36</v>
      </c>
      <c r="B10" s="1" t="s">
        <v>37</v>
      </c>
      <c r="C10" s="1" t="s">
        <v>3</v>
      </c>
      <c r="D10" s="1" t="s">
        <v>2</v>
      </c>
    </row>
    <row r="11" spans="1:4">
      <c r="A11" s="5">
        <v>1</v>
      </c>
      <c r="B11" s="4">
        <v>1</v>
      </c>
      <c r="C11" s="4">
        <v>10935000</v>
      </c>
      <c r="D11" s="4">
        <v>10935000</v>
      </c>
    </row>
    <row r="12" spans="1:4">
      <c r="A12" s="5">
        <v>2</v>
      </c>
      <c r="B12" s="4">
        <v>1</v>
      </c>
      <c r="C12" s="4">
        <v>10935000</v>
      </c>
      <c r="D12" s="4">
        <v>10935000</v>
      </c>
    </row>
    <row r="13" spans="1:4">
      <c r="A13" s="5">
        <v>3</v>
      </c>
      <c r="B13" s="4">
        <v>1</v>
      </c>
      <c r="C13" s="4">
        <v>10935000</v>
      </c>
      <c r="D13" s="4">
        <v>10935000</v>
      </c>
    </row>
    <row r="14" spans="1:4">
      <c r="A14" s="5">
        <v>4</v>
      </c>
      <c r="B14" s="4">
        <v>1</v>
      </c>
      <c r="C14" s="4">
        <v>10935000</v>
      </c>
      <c r="D14" s="4">
        <v>10935000</v>
      </c>
    </row>
    <row r="15" spans="1:4">
      <c r="A15" s="5">
        <v>5</v>
      </c>
      <c r="B15" s="4">
        <v>1</v>
      </c>
      <c r="C15" s="4">
        <v>10935000</v>
      </c>
      <c r="D15" s="4">
        <v>10935000</v>
      </c>
    </row>
    <row r="16" spans="1:4">
      <c r="A16" s="5"/>
      <c r="B16" s="5"/>
      <c r="C16" s="5"/>
      <c r="D16" s="5"/>
    </row>
    <row r="17" spans="1:4">
      <c r="A17" s="61" t="s">
        <v>39</v>
      </c>
      <c r="B17" s="61"/>
      <c r="C17" s="61"/>
      <c r="D17" s="61"/>
    </row>
    <row r="18" spans="1:4">
      <c r="A18" s="1" t="s">
        <v>36</v>
      </c>
      <c r="B18" s="1" t="s">
        <v>37</v>
      </c>
      <c r="C18" s="1" t="s">
        <v>3</v>
      </c>
      <c r="D18" s="1" t="s">
        <v>2</v>
      </c>
    </row>
    <row r="19" spans="1:4">
      <c r="A19" s="5">
        <v>1</v>
      </c>
      <c r="B19" s="4">
        <v>1</v>
      </c>
      <c r="C19" s="4">
        <v>1</v>
      </c>
      <c r="D19" s="4">
        <v>1</v>
      </c>
    </row>
    <row r="20" spans="1:4">
      <c r="A20" s="5">
        <v>2</v>
      </c>
      <c r="B20" s="4">
        <v>1</v>
      </c>
      <c r="C20" s="4">
        <v>1</v>
      </c>
      <c r="D20" s="4">
        <v>1</v>
      </c>
    </row>
    <row r="21" spans="1:4">
      <c r="A21" s="5">
        <v>3</v>
      </c>
      <c r="B21" s="4">
        <v>1</v>
      </c>
      <c r="C21" s="4">
        <v>1</v>
      </c>
      <c r="D21" s="4">
        <v>1</v>
      </c>
    </row>
    <row r="22" spans="1:4">
      <c r="A22" s="5">
        <v>4</v>
      </c>
      <c r="B22" s="4">
        <v>1</v>
      </c>
      <c r="C22" s="4">
        <v>1</v>
      </c>
      <c r="D22" s="4">
        <v>1</v>
      </c>
    </row>
    <row r="23" spans="1:4">
      <c r="A23" s="5">
        <v>5</v>
      </c>
      <c r="B23" s="4">
        <v>1</v>
      </c>
      <c r="C23" s="4">
        <v>1</v>
      </c>
      <c r="D23" s="4">
        <v>1</v>
      </c>
    </row>
    <row r="24" spans="1:4">
      <c r="A24" s="5"/>
      <c r="B24" s="5"/>
      <c r="C24" s="5"/>
      <c r="D24" s="5"/>
    </row>
    <row r="25" spans="1:4">
      <c r="A25" s="61" t="s">
        <v>40</v>
      </c>
      <c r="B25" s="61"/>
      <c r="C25" s="61"/>
      <c r="D25" s="61"/>
    </row>
    <row r="26" spans="1:4">
      <c r="A26" s="1" t="s">
        <v>36</v>
      </c>
      <c r="B26" s="1" t="s">
        <v>37</v>
      </c>
      <c r="C26" s="1" t="s">
        <v>3</v>
      </c>
      <c r="D26" s="1" t="s">
        <v>2</v>
      </c>
    </row>
    <row r="27" spans="1:4">
      <c r="A27" s="5">
        <v>1</v>
      </c>
      <c r="B27" s="4">
        <v>1</v>
      </c>
      <c r="C27" s="4">
        <v>1</v>
      </c>
      <c r="D27" s="4">
        <v>1</v>
      </c>
    </row>
    <row r="28" spans="1:4">
      <c r="A28" s="5">
        <v>2</v>
      </c>
      <c r="B28" s="4">
        <v>1</v>
      </c>
      <c r="C28" s="4">
        <v>1</v>
      </c>
      <c r="D28" s="4">
        <v>1</v>
      </c>
    </row>
    <row r="29" spans="1:4">
      <c r="A29" s="5">
        <v>3</v>
      </c>
      <c r="B29" s="4">
        <v>1</v>
      </c>
      <c r="C29" s="4">
        <v>1</v>
      </c>
      <c r="D29" s="4">
        <v>1</v>
      </c>
    </row>
    <row r="30" spans="1:4">
      <c r="A30" s="5">
        <v>4</v>
      </c>
      <c r="B30" s="4">
        <v>1</v>
      </c>
      <c r="C30" s="4">
        <v>1</v>
      </c>
      <c r="D30" s="4">
        <v>1</v>
      </c>
    </row>
    <row r="31" spans="1:4">
      <c r="A31" s="5">
        <v>5</v>
      </c>
      <c r="B31" s="4">
        <v>1</v>
      </c>
      <c r="C31" s="4">
        <v>1</v>
      </c>
      <c r="D31" s="4">
        <v>1</v>
      </c>
    </row>
  </sheetData>
  <mergeCells count="4">
    <mergeCell ref="A1:D1"/>
    <mergeCell ref="A9:D9"/>
    <mergeCell ref="A17:D17"/>
    <mergeCell ref="A25:D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0014-74CD-884F-BE44-E43B6F2C3670}">
  <dimension ref="A1:Q55"/>
  <sheetViews>
    <sheetView workbookViewId="0">
      <selection activeCell="D18" sqref="D18"/>
    </sheetView>
  </sheetViews>
  <sheetFormatPr baseColWidth="10" defaultRowHeight="16"/>
  <cols>
    <col min="1" max="1" width="10.83203125" style="5"/>
  </cols>
  <sheetData>
    <row r="1" spans="1:13">
      <c r="A1" s="18" t="s">
        <v>60</v>
      </c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1:13">
      <c r="A2" s="2" t="s">
        <v>52</v>
      </c>
      <c r="B2" s="61" t="s">
        <v>8</v>
      </c>
      <c r="C2" s="61"/>
      <c r="D2" s="61"/>
      <c r="E2" s="61"/>
      <c r="F2" s="61"/>
      <c r="G2" s="61" t="s">
        <v>3</v>
      </c>
      <c r="H2" s="61"/>
      <c r="I2" s="61"/>
      <c r="J2" s="61"/>
      <c r="K2" s="61"/>
    </row>
    <row r="3" spans="1:13">
      <c r="A3" s="8" t="s">
        <v>44</v>
      </c>
      <c r="B3" s="4">
        <v>-0.02</v>
      </c>
      <c r="C3" s="4">
        <v>0.13</v>
      </c>
      <c r="D3" s="4">
        <v>0.06</v>
      </c>
      <c r="E3" s="4">
        <v>7.0000000000000007E-2</v>
      </c>
      <c r="F3" s="4">
        <v>0</v>
      </c>
      <c r="G3" s="4">
        <v>0.08</v>
      </c>
      <c r="H3" s="4">
        <v>-0.01</v>
      </c>
      <c r="I3" s="4">
        <v>0.03</v>
      </c>
      <c r="J3" s="4">
        <v>-0.02</v>
      </c>
      <c r="K3" s="4">
        <v>0.1</v>
      </c>
    </row>
    <row r="4" spans="1:13">
      <c r="A4" s="8" t="s">
        <v>45</v>
      </c>
      <c r="B4" s="4">
        <v>7.0000000000000007E-2</v>
      </c>
      <c r="C4" s="4">
        <v>0.08</v>
      </c>
      <c r="D4" s="4">
        <v>0.11</v>
      </c>
      <c r="E4" s="4">
        <v>0.1</v>
      </c>
      <c r="F4" s="4">
        <v>0.28000000000000003</v>
      </c>
      <c r="G4" s="4">
        <v>0.06</v>
      </c>
      <c r="H4" s="4">
        <v>0.04</v>
      </c>
      <c r="I4" s="4">
        <v>0.05</v>
      </c>
      <c r="J4" s="4">
        <v>0.08</v>
      </c>
      <c r="K4" s="4">
        <v>0.04</v>
      </c>
    </row>
    <row r="5" spans="1:13">
      <c r="A5" s="8" t="s">
        <v>46</v>
      </c>
      <c r="B5" s="4">
        <v>0.18</v>
      </c>
      <c r="C5" s="4">
        <v>0.15</v>
      </c>
      <c r="D5" s="4">
        <v>0.17</v>
      </c>
      <c r="E5" s="4">
        <v>0.09</v>
      </c>
      <c r="F5" s="4">
        <v>0.04</v>
      </c>
      <c r="G5" s="4">
        <v>0.02</v>
      </c>
      <c r="H5" s="4">
        <v>0.06</v>
      </c>
      <c r="I5" s="4">
        <v>0</v>
      </c>
      <c r="J5" s="4">
        <v>0.09</v>
      </c>
      <c r="K5" s="4">
        <v>7.0000000000000007E-2</v>
      </c>
    </row>
    <row r="6" spans="1:13">
      <c r="A6" s="8" t="s">
        <v>47</v>
      </c>
      <c r="B6" s="4">
        <v>0.1</v>
      </c>
      <c r="C6" s="4">
        <v>0.09</v>
      </c>
      <c r="D6" s="4">
        <v>0.27</v>
      </c>
      <c r="E6" s="4">
        <v>0.14000000000000001</v>
      </c>
      <c r="F6" s="4">
        <v>0.11</v>
      </c>
      <c r="G6" s="4">
        <v>0.08</v>
      </c>
      <c r="H6" s="4">
        <v>0.01</v>
      </c>
      <c r="I6" s="4">
        <v>7.0000000000000007E-2</v>
      </c>
      <c r="J6" s="4">
        <v>0.11</v>
      </c>
      <c r="K6" s="4">
        <v>0.01</v>
      </c>
    </row>
    <row r="7" spans="1:13">
      <c r="A7" s="8" t="s">
        <v>48</v>
      </c>
      <c r="B7" s="4">
        <v>0.08</v>
      </c>
      <c r="C7" s="4">
        <v>0.2</v>
      </c>
      <c r="D7" s="4">
        <v>0.1</v>
      </c>
      <c r="E7" s="4">
        <v>0.15</v>
      </c>
      <c r="F7" s="4">
        <v>0.08</v>
      </c>
      <c r="G7" s="4">
        <v>0.08</v>
      </c>
      <c r="H7" s="4">
        <v>7.0000000000000007E-2</v>
      </c>
      <c r="I7" s="4">
        <v>0.05</v>
      </c>
      <c r="J7" s="4">
        <v>7.0000000000000007E-2</v>
      </c>
      <c r="K7" s="4">
        <v>0.1</v>
      </c>
    </row>
    <row r="8" spans="1:13">
      <c r="A8" s="8" t="s">
        <v>49</v>
      </c>
      <c r="B8" s="4">
        <v>0.06</v>
      </c>
      <c r="C8" s="4">
        <v>0.09</v>
      </c>
      <c r="D8" s="4">
        <v>0.12</v>
      </c>
      <c r="E8" s="4">
        <v>0.1</v>
      </c>
      <c r="F8" s="4">
        <v>0.03</v>
      </c>
      <c r="G8" s="4">
        <v>1.48</v>
      </c>
      <c r="H8" s="4">
        <v>0.08</v>
      </c>
      <c r="I8" s="4">
        <v>0.06</v>
      </c>
      <c r="J8" s="4">
        <v>0.03</v>
      </c>
      <c r="K8" s="4">
        <v>7.0000000000000007E-2</v>
      </c>
    </row>
    <row r="9" spans="1:13">
      <c r="A9" s="8" t="s">
        <v>50</v>
      </c>
      <c r="B9" s="4">
        <v>7.0000000000000007E-2</v>
      </c>
      <c r="C9" s="4">
        <v>0.09</v>
      </c>
      <c r="D9" s="4">
        <v>0.16</v>
      </c>
      <c r="E9" s="4">
        <v>0.13</v>
      </c>
      <c r="F9" s="4">
        <v>0.06</v>
      </c>
      <c r="G9" s="4">
        <v>0.05</v>
      </c>
      <c r="H9" s="4">
        <v>0.03</v>
      </c>
      <c r="I9" s="4">
        <v>0.04</v>
      </c>
      <c r="J9" s="4">
        <v>0.03</v>
      </c>
      <c r="K9" s="4">
        <v>0.05</v>
      </c>
    </row>
    <row r="10" spans="1:13">
      <c r="A10" s="8" t="s">
        <v>51</v>
      </c>
      <c r="B10" s="4">
        <v>0.18</v>
      </c>
      <c r="C10" s="4">
        <v>0.14000000000000001</v>
      </c>
      <c r="D10" s="4">
        <v>0.12</v>
      </c>
      <c r="E10" s="4">
        <v>0.13</v>
      </c>
      <c r="F10" s="4">
        <v>0.06</v>
      </c>
      <c r="G10" s="4">
        <v>1.01</v>
      </c>
      <c r="H10" s="4">
        <v>1.2</v>
      </c>
      <c r="I10" s="4">
        <v>0.89</v>
      </c>
      <c r="J10" s="4">
        <v>0.98</v>
      </c>
      <c r="K10" s="4">
        <v>1.1299999999999999</v>
      </c>
    </row>
    <row r="12" spans="1:13">
      <c r="A12" s="18" t="s">
        <v>60</v>
      </c>
      <c r="B12" s="66" t="s">
        <v>54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>
      <c r="A13" s="2" t="s">
        <v>52</v>
      </c>
      <c r="B13" s="61" t="s">
        <v>8</v>
      </c>
      <c r="C13" s="61"/>
      <c r="D13" s="61"/>
      <c r="E13" s="61"/>
      <c r="F13" s="61"/>
      <c r="G13" s="61" t="s">
        <v>3</v>
      </c>
      <c r="H13" s="61"/>
      <c r="I13" s="61"/>
      <c r="J13" s="61"/>
      <c r="K13" s="61"/>
      <c r="L13" s="61"/>
      <c r="M13" s="61"/>
    </row>
    <row r="14" spans="1:13">
      <c r="A14" s="8" t="s">
        <v>44</v>
      </c>
      <c r="B14" s="4">
        <v>-3.5000000000000003E-2</v>
      </c>
      <c r="C14" s="4">
        <v>0</v>
      </c>
      <c r="D14" s="4">
        <v>-2.5999999999999999E-2</v>
      </c>
      <c r="E14" s="4">
        <v>2.7E-2</v>
      </c>
      <c r="F14" s="4">
        <v>2.7E-2</v>
      </c>
      <c r="G14" s="4">
        <v>9.0999999999999998E-2</v>
      </c>
      <c r="H14" s="4">
        <v>1.0999999999999999E-2</v>
      </c>
      <c r="I14" s="4">
        <v>2.9000000000000001E-2</v>
      </c>
      <c r="J14" s="4">
        <v>6.0000000000000001E-3</v>
      </c>
      <c r="K14" s="4">
        <v>0.03</v>
      </c>
      <c r="L14" s="4">
        <v>0.11600000000000001</v>
      </c>
      <c r="M14" s="4">
        <v>-0.01</v>
      </c>
    </row>
    <row r="15" spans="1:13">
      <c r="A15" s="8" t="s">
        <v>45</v>
      </c>
      <c r="B15" s="4">
        <v>-3.9E-2</v>
      </c>
      <c r="C15" s="4">
        <v>-1.7000000000000001E-2</v>
      </c>
      <c r="D15" s="4">
        <v>0</v>
      </c>
      <c r="E15" s="4">
        <v>3.7999999999999999E-2</v>
      </c>
      <c r="F15" s="4">
        <v>0.02</v>
      </c>
      <c r="G15" s="4">
        <v>3.1E-2</v>
      </c>
      <c r="H15" s="4">
        <v>3.6999999999999998E-2</v>
      </c>
      <c r="I15" s="4">
        <v>0.10100000000000001</v>
      </c>
      <c r="J15" s="4">
        <v>-1.4E-2</v>
      </c>
      <c r="K15" s="4">
        <v>0.26400000000000001</v>
      </c>
      <c r="L15" s="4">
        <v>8.5999999999999993E-2</v>
      </c>
      <c r="M15" s="4">
        <v>-7.0000000000000007E-2</v>
      </c>
    </row>
    <row r="16" spans="1:13">
      <c r="A16" s="8" t="s">
        <v>46</v>
      </c>
      <c r="B16" s="4">
        <v>0.03</v>
      </c>
      <c r="C16" s="4">
        <v>-1.2E-2</v>
      </c>
      <c r="D16" s="4">
        <v>-3.5000000000000003E-2</v>
      </c>
      <c r="E16" s="4">
        <v>1.9E-2</v>
      </c>
      <c r="F16" s="4">
        <v>4.1000000000000002E-2</v>
      </c>
      <c r="G16" s="4">
        <v>-5.0000000000000001E-3</v>
      </c>
      <c r="H16" s="4">
        <v>4.7E-2</v>
      </c>
      <c r="I16" s="4">
        <v>6.0999999999999999E-2</v>
      </c>
      <c r="J16" s="4">
        <v>1.6E-2</v>
      </c>
      <c r="K16" s="4">
        <v>-2.5999999999999999E-2</v>
      </c>
      <c r="L16" s="4">
        <v>3.2000000000000001E-2</v>
      </c>
      <c r="M16" s="4">
        <v>0.05</v>
      </c>
    </row>
    <row r="17" spans="1:13">
      <c r="A17" s="8" t="s">
        <v>47</v>
      </c>
      <c r="B17" s="4">
        <v>0.01</v>
      </c>
      <c r="C17" s="4">
        <v>7.0000000000000007E-2</v>
      </c>
      <c r="D17" s="4">
        <v>0</v>
      </c>
      <c r="E17" s="4">
        <v>3.5000000000000003E-2</v>
      </c>
      <c r="F17" s="4">
        <v>3.6999999999999998E-2</v>
      </c>
      <c r="G17" s="4">
        <v>3.1E-2</v>
      </c>
      <c r="H17" s="4">
        <v>0.11700000000000001</v>
      </c>
      <c r="I17" s="4">
        <v>-5.0000000000000001E-3</v>
      </c>
      <c r="J17" s="4">
        <v>6.6000000000000003E-2</v>
      </c>
      <c r="K17" s="4">
        <v>0.01</v>
      </c>
      <c r="L17" s="4">
        <v>9.6000000000000002E-2</v>
      </c>
      <c r="M17" s="4">
        <v>-0.04</v>
      </c>
    </row>
    <row r="18" spans="1:13">
      <c r="A18" s="8" t="s">
        <v>48</v>
      </c>
      <c r="B18" s="4">
        <v>0.1</v>
      </c>
      <c r="C18" s="4">
        <v>0.02</v>
      </c>
      <c r="D18" s="4">
        <v>0.01</v>
      </c>
      <c r="E18" s="4">
        <v>6.8000000000000005E-2</v>
      </c>
      <c r="F18" s="4">
        <v>7.1999999999999995E-2</v>
      </c>
      <c r="G18" s="4">
        <v>4.1000000000000002E-2</v>
      </c>
      <c r="H18" s="4">
        <v>5.7000000000000002E-2</v>
      </c>
      <c r="I18" s="4">
        <v>6.0999999999999999E-2</v>
      </c>
      <c r="J18" s="4">
        <v>6.0000000000000001E-3</v>
      </c>
      <c r="K18" s="4">
        <v>6.4000000000000001E-2</v>
      </c>
      <c r="L18" s="4">
        <v>6.6000000000000003E-2</v>
      </c>
      <c r="M18" s="4">
        <v>0.16</v>
      </c>
    </row>
    <row r="19" spans="1:13">
      <c r="A19" s="8" t="s">
        <v>49</v>
      </c>
      <c r="B19" s="4">
        <v>0.09</v>
      </c>
      <c r="C19" s="4">
        <v>-2.1000000000000001E-2</v>
      </c>
      <c r="D19" s="4">
        <v>0.02</v>
      </c>
      <c r="E19" s="4">
        <v>2.5000000000000001E-2</v>
      </c>
      <c r="F19" s="4">
        <v>-7.0000000000000001E-3</v>
      </c>
      <c r="G19" s="4">
        <v>0.111</v>
      </c>
      <c r="H19" s="4">
        <v>3.6999999999999998E-2</v>
      </c>
      <c r="I19" s="4">
        <v>9.0999999999999998E-2</v>
      </c>
      <c r="J19" s="4">
        <v>-7.0000000000000001E-3</v>
      </c>
      <c r="K19" s="4">
        <v>0.124</v>
      </c>
      <c r="L19" s="4">
        <v>2.4E-2</v>
      </c>
      <c r="M19" s="4">
        <v>-0.01</v>
      </c>
    </row>
    <row r="20" spans="1:13">
      <c r="A20" s="8" t="s">
        <v>50</v>
      </c>
      <c r="B20" s="4">
        <v>0</v>
      </c>
      <c r="C20" s="4">
        <v>-2.5999999999999999E-2</v>
      </c>
      <c r="D20" s="4">
        <v>0.15</v>
      </c>
      <c r="E20" s="4">
        <v>8.7999999999999995E-2</v>
      </c>
      <c r="F20" s="4">
        <v>2.4E-2</v>
      </c>
      <c r="G20" s="4">
        <v>2E-3</v>
      </c>
      <c r="H20" s="4">
        <v>1.7000000000000001E-2</v>
      </c>
      <c r="I20" s="4">
        <v>3.1E-2</v>
      </c>
      <c r="J20" s="4">
        <v>8.5999999999999993E-2</v>
      </c>
      <c r="K20" s="4">
        <v>5.3999999999999999E-2</v>
      </c>
      <c r="L20" s="4">
        <v>0.13600000000000001</v>
      </c>
      <c r="M20" s="4">
        <v>0.02</v>
      </c>
    </row>
    <row r="21" spans="1:13">
      <c r="A21" s="8" t="s">
        <v>51</v>
      </c>
      <c r="B21" s="4">
        <v>0.01</v>
      </c>
      <c r="C21" s="4">
        <v>0.02</v>
      </c>
      <c r="D21" s="4">
        <v>0.05</v>
      </c>
      <c r="E21" s="4">
        <v>7.8E-2</v>
      </c>
      <c r="F21" s="4">
        <v>3.2000000000000001E-2</v>
      </c>
      <c r="G21" s="4">
        <v>1.0509999999999999</v>
      </c>
      <c r="H21" s="4">
        <v>0.73699999999999999</v>
      </c>
      <c r="I21" s="4">
        <v>0.90100000000000002</v>
      </c>
      <c r="J21" s="4">
        <v>1.1559999999999999</v>
      </c>
      <c r="K21" s="4">
        <v>0.80400000000000005</v>
      </c>
      <c r="L21" s="4">
        <v>0.95599999999999996</v>
      </c>
      <c r="M21" s="4">
        <v>0.67</v>
      </c>
    </row>
    <row r="23" spans="1:13">
      <c r="A23" s="18" t="s">
        <v>61</v>
      </c>
      <c r="B23" s="65" t="s">
        <v>56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3">
      <c r="A24" s="2" t="s">
        <v>52</v>
      </c>
      <c r="B24" s="61" t="s">
        <v>8</v>
      </c>
      <c r="C24" s="61"/>
      <c r="D24" s="61"/>
      <c r="E24" s="61"/>
      <c r="F24" s="61"/>
      <c r="G24" s="61" t="s">
        <v>3</v>
      </c>
      <c r="H24" s="61"/>
      <c r="I24" s="61"/>
      <c r="J24" s="61"/>
      <c r="K24" s="61"/>
    </row>
    <row r="25" spans="1:13">
      <c r="A25" s="8" t="s">
        <v>44</v>
      </c>
      <c r="B25" s="4">
        <v>-7.0000000000000007E-2</v>
      </c>
      <c r="C25" s="4">
        <v>0.12</v>
      </c>
      <c r="D25" s="4">
        <v>-0.68</v>
      </c>
      <c r="E25" s="4">
        <v>0.79600000000000004</v>
      </c>
      <c r="F25" s="4">
        <v>0.25</v>
      </c>
      <c r="G25" s="4">
        <v>0.79</v>
      </c>
      <c r="H25" s="4">
        <v>-0.13</v>
      </c>
      <c r="I25" s="4">
        <v>0.41</v>
      </c>
      <c r="J25" s="4">
        <v>0.08</v>
      </c>
      <c r="K25" s="4">
        <v>0.06</v>
      </c>
    </row>
    <row r="26" spans="1:13">
      <c r="A26" s="8" t="s">
        <v>45</v>
      </c>
      <c r="B26" s="4">
        <v>-0.151</v>
      </c>
      <c r="C26" s="4">
        <v>0.41</v>
      </c>
      <c r="D26" s="4">
        <v>-0.05</v>
      </c>
      <c r="E26" s="4">
        <v>3.5999999999999997E-2</v>
      </c>
      <c r="F26" s="4">
        <v>0.03</v>
      </c>
      <c r="G26" s="4">
        <v>0.11</v>
      </c>
      <c r="H26" s="4">
        <v>-0.15</v>
      </c>
      <c r="I26" s="4">
        <v>-0.12</v>
      </c>
      <c r="J26" s="4">
        <v>0.56999999999999995</v>
      </c>
      <c r="K26" s="4">
        <v>-5.3999999999999999E-2</v>
      </c>
    </row>
    <row r="27" spans="1:13">
      <c r="A27" s="8" t="s">
        <v>46</v>
      </c>
      <c r="B27" s="4">
        <v>0.38</v>
      </c>
      <c r="C27" s="4">
        <v>0.3</v>
      </c>
      <c r="D27" s="4">
        <v>-0.25</v>
      </c>
      <c r="E27" s="4">
        <v>0.106</v>
      </c>
      <c r="F27" s="4">
        <v>0.01</v>
      </c>
      <c r="G27" s="4">
        <v>1.2E-2</v>
      </c>
      <c r="H27" s="4">
        <v>0.11</v>
      </c>
      <c r="I27" s="4">
        <v>-0.01</v>
      </c>
      <c r="J27" s="4">
        <v>-3.6999999999999998E-2</v>
      </c>
      <c r="K27" s="4">
        <v>0.2</v>
      </c>
    </row>
    <row r="28" spans="1:13">
      <c r="A28" s="8" t="s">
        <v>47</v>
      </c>
      <c r="B28" s="4">
        <v>0.02</v>
      </c>
      <c r="C28" s="4">
        <v>0.13</v>
      </c>
      <c r="D28" s="4">
        <v>-0.42</v>
      </c>
      <c r="E28" s="4">
        <v>-2.1999999999999999E-2</v>
      </c>
      <c r="F28" s="4">
        <v>0.56999999999999995</v>
      </c>
      <c r="G28" s="4">
        <v>0.18</v>
      </c>
      <c r="H28" s="4">
        <v>-0.14000000000000001</v>
      </c>
      <c r="I28" s="4">
        <v>0.3</v>
      </c>
      <c r="J28" s="4">
        <v>0.05</v>
      </c>
      <c r="K28" s="4">
        <v>-0.01</v>
      </c>
    </row>
    <row r="29" spans="1:13">
      <c r="A29" s="8" t="s">
        <v>48</v>
      </c>
      <c r="B29" s="4">
        <v>-0.06</v>
      </c>
      <c r="C29" s="4">
        <v>1.38</v>
      </c>
      <c r="D29" s="4">
        <v>-0.59</v>
      </c>
      <c r="E29" s="4">
        <v>0.30599999999999999</v>
      </c>
      <c r="F29" s="4">
        <v>0.25</v>
      </c>
      <c r="G29" s="4">
        <v>0.73</v>
      </c>
      <c r="H29" s="4">
        <v>0.19</v>
      </c>
      <c r="I29" s="4">
        <v>0.23</v>
      </c>
      <c r="J29" s="4">
        <v>0.09</v>
      </c>
      <c r="K29" s="4">
        <v>0.14000000000000001</v>
      </c>
    </row>
    <row r="30" spans="1:13">
      <c r="A30" s="8" t="s">
        <v>49</v>
      </c>
      <c r="B30" s="4">
        <v>-0.13700000000000001</v>
      </c>
      <c r="C30" s="4">
        <v>0.06</v>
      </c>
      <c r="D30" s="4">
        <v>-0.64</v>
      </c>
      <c r="E30" s="4">
        <v>2.5999999999999999E-2</v>
      </c>
      <c r="F30" s="4">
        <v>0.13</v>
      </c>
      <c r="G30" s="4">
        <v>7.0000000000000007E-2</v>
      </c>
      <c r="H30" s="4">
        <v>-0.05</v>
      </c>
      <c r="I30" s="4">
        <v>0.74</v>
      </c>
      <c r="J30" s="4">
        <v>0.22</v>
      </c>
      <c r="K30" s="4">
        <v>0.05</v>
      </c>
    </row>
    <row r="31" spans="1:13">
      <c r="A31" s="8" t="s">
        <v>50</v>
      </c>
      <c r="B31" s="4">
        <v>0.82</v>
      </c>
      <c r="C31" s="4">
        <v>-0.01</v>
      </c>
      <c r="D31" s="4">
        <v>-0.63</v>
      </c>
      <c r="E31" s="4">
        <v>5.6000000000000001E-2</v>
      </c>
      <c r="F31" s="4">
        <v>-4.5999999999999999E-2</v>
      </c>
      <c r="G31" s="4">
        <v>0.39</v>
      </c>
      <c r="H31" s="4">
        <v>-0.03</v>
      </c>
      <c r="I31" s="4">
        <v>2.02</v>
      </c>
      <c r="J31" s="4">
        <v>-5.2999999999999999E-2</v>
      </c>
      <c r="K31" s="4">
        <v>0.62</v>
      </c>
    </row>
    <row r="32" spans="1:13">
      <c r="A32" s="8" t="s">
        <v>51</v>
      </c>
      <c r="B32" s="4">
        <v>1.17</v>
      </c>
      <c r="C32" s="4">
        <v>0.09</v>
      </c>
      <c r="D32" s="4">
        <v>-0.57999999999999996</v>
      </c>
      <c r="E32" s="4">
        <v>0.11600000000000001</v>
      </c>
      <c r="F32" s="4">
        <v>0.23</v>
      </c>
      <c r="G32" s="4">
        <v>2.02</v>
      </c>
      <c r="H32" s="4">
        <v>2.71</v>
      </c>
      <c r="I32" s="4">
        <v>2.25</v>
      </c>
      <c r="J32" s="4">
        <v>0.66</v>
      </c>
      <c r="K32" s="4">
        <v>0.81</v>
      </c>
    </row>
    <row r="34" spans="1:17">
      <c r="A34" s="18" t="s">
        <v>61</v>
      </c>
      <c r="B34" s="65" t="s">
        <v>57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7">
      <c r="A35" s="2" t="s">
        <v>52</v>
      </c>
      <c r="B35" s="61" t="s">
        <v>8</v>
      </c>
      <c r="C35" s="61"/>
      <c r="D35" s="61"/>
      <c r="E35" s="61"/>
      <c r="F35" s="61"/>
      <c r="G35" s="61" t="s">
        <v>3</v>
      </c>
      <c r="H35" s="61"/>
      <c r="I35" s="61"/>
      <c r="J35" s="61"/>
      <c r="K35" s="61"/>
      <c r="L35" s="61"/>
      <c r="M35" s="61"/>
    </row>
    <row r="36" spans="1:17">
      <c r="A36" s="8" t="s">
        <v>44</v>
      </c>
      <c r="B36" s="4">
        <v>-0.13900000000000001</v>
      </c>
      <c r="C36" s="4">
        <v>-0.06</v>
      </c>
      <c r="D36" s="4">
        <v>-0.222</v>
      </c>
      <c r="E36" s="4">
        <v>-7.4999999999999997E-2</v>
      </c>
      <c r="F36" s="4">
        <v>2.1999999999999999E-2</v>
      </c>
      <c r="G36" s="4">
        <v>0.04</v>
      </c>
      <c r="H36" s="4">
        <v>-4.2999999999999997E-2</v>
      </c>
      <c r="I36" s="4">
        <v>-3.6999999999999998E-2</v>
      </c>
      <c r="J36" s="4">
        <v>-0.151</v>
      </c>
      <c r="K36" s="4">
        <v>4.8000000000000001E-2</v>
      </c>
      <c r="L36" s="4">
        <v>0.106</v>
      </c>
      <c r="M36" s="4">
        <v>0.04</v>
      </c>
    </row>
    <row r="37" spans="1:17">
      <c r="A37" s="8" t="s">
        <v>45</v>
      </c>
      <c r="B37" s="4">
        <v>-0.13300000000000001</v>
      </c>
      <c r="C37" s="4">
        <v>-0.111</v>
      </c>
      <c r="D37" s="4">
        <v>-0.1</v>
      </c>
      <c r="E37" s="4">
        <v>0.01</v>
      </c>
      <c r="F37" s="4">
        <v>8.9999999999999993E-3</v>
      </c>
      <c r="G37" s="4">
        <v>-9.2999999999999999E-2</v>
      </c>
      <c r="H37" s="4">
        <v>-2.4E-2</v>
      </c>
      <c r="I37" s="4">
        <v>0.111</v>
      </c>
      <c r="J37" s="4">
        <v>-0.17699999999999999</v>
      </c>
      <c r="K37" s="4">
        <v>0.308</v>
      </c>
      <c r="L37" s="4">
        <v>6.8000000000000005E-2</v>
      </c>
      <c r="M37" s="4">
        <v>-4.5999999999999999E-2</v>
      </c>
    </row>
    <row r="38" spans="1:17">
      <c r="A38" s="8" t="s">
        <v>46</v>
      </c>
      <c r="B38" s="4">
        <v>-0.13</v>
      </c>
      <c r="C38" s="4">
        <v>-0.11899999999999999</v>
      </c>
      <c r="D38" s="4">
        <v>-0.15</v>
      </c>
      <c r="E38" s="4">
        <v>-4.2000000000000003E-2</v>
      </c>
      <c r="F38" s="4">
        <v>-4.3999999999999997E-2</v>
      </c>
      <c r="G38" s="4">
        <v>-0.126</v>
      </c>
      <c r="H38" s="4">
        <v>0.02</v>
      </c>
      <c r="I38" s="4">
        <v>0</v>
      </c>
      <c r="J38" s="4">
        <v>-0.13600000000000001</v>
      </c>
      <c r="K38" s="4">
        <v>-4.7E-2</v>
      </c>
      <c r="L38" s="4">
        <v>4.4999999999999998E-2</v>
      </c>
      <c r="M38" s="4">
        <v>0.02</v>
      </c>
    </row>
    <row r="39" spans="1:17">
      <c r="A39" s="8" t="s">
        <v>47</v>
      </c>
      <c r="B39" s="4">
        <v>-0.1</v>
      </c>
      <c r="C39" s="4">
        <v>0.04</v>
      </c>
      <c r="D39" s="4">
        <v>-0.09</v>
      </c>
      <c r="E39" s="4">
        <v>-3.6999999999999998E-2</v>
      </c>
      <c r="F39" s="4">
        <v>7.9000000000000001E-2</v>
      </c>
      <c r="G39" s="4">
        <v>-0.125</v>
      </c>
      <c r="H39" s="4">
        <v>0.01</v>
      </c>
      <c r="I39" s="4">
        <v>-4.2000000000000003E-2</v>
      </c>
      <c r="J39" s="4">
        <v>0.02</v>
      </c>
      <c r="K39" s="4">
        <v>0.11799999999999999</v>
      </c>
      <c r="L39" s="4">
        <v>7.5999999999999998E-2</v>
      </c>
      <c r="M39" s="4">
        <v>-0.01</v>
      </c>
    </row>
    <row r="40" spans="1:17">
      <c r="A40" s="8" t="s">
        <v>48</v>
      </c>
      <c r="B40" s="4">
        <v>0.08</v>
      </c>
      <c r="C40" s="4">
        <v>0.01</v>
      </c>
      <c r="D40" s="4">
        <v>-0.02</v>
      </c>
      <c r="E40" s="4">
        <v>0.03</v>
      </c>
      <c r="F40" s="4">
        <v>3.9E-2</v>
      </c>
      <c r="G40" s="4">
        <v>-0.04</v>
      </c>
      <c r="H40" s="4">
        <v>0.03</v>
      </c>
      <c r="I40" s="4">
        <v>-4.9000000000000002E-2</v>
      </c>
      <c r="J40" s="4">
        <v>-0.09</v>
      </c>
      <c r="K40" s="4">
        <v>9.8000000000000004E-2</v>
      </c>
      <c r="L40" s="4">
        <v>6.9000000000000006E-2</v>
      </c>
      <c r="M40" s="4">
        <v>0.17</v>
      </c>
    </row>
    <row r="41" spans="1:17">
      <c r="A41" s="8" t="s">
        <v>49</v>
      </c>
      <c r="B41" s="4">
        <v>0.12</v>
      </c>
      <c r="C41" s="4">
        <v>-9.8000000000000004E-2</v>
      </c>
      <c r="D41" s="4">
        <v>-0.12</v>
      </c>
      <c r="E41" s="4">
        <v>-4.9000000000000002E-2</v>
      </c>
      <c r="F41" s="4">
        <v>-3.2000000000000001E-2</v>
      </c>
      <c r="G41" s="4">
        <v>-0.05</v>
      </c>
      <c r="H41" s="4">
        <v>-2.1999999999999999E-2</v>
      </c>
      <c r="I41" s="4">
        <v>7.0999999999999994E-2</v>
      </c>
      <c r="J41" s="4">
        <v>-0.189</v>
      </c>
      <c r="K41" s="4">
        <v>9.8000000000000004E-2</v>
      </c>
      <c r="L41" s="4">
        <v>0.03</v>
      </c>
      <c r="M41" s="4">
        <v>0.02</v>
      </c>
    </row>
    <row r="42" spans="1:17">
      <c r="A42" s="8" t="s">
        <v>50</v>
      </c>
      <c r="B42" s="4">
        <v>-0.09</v>
      </c>
      <c r="C42" s="4">
        <v>-0.03</v>
      </c>
      <c r="D42" s="4">
        <v>0.05</v>
      </c>
      <c r="E42" s="4">
        <v>0.05</v>
      </c>
      <c r="F42" s="4">
        <v>1.7000000000000001E-2</v>
      </c>
      <c r="G42" s="4">
        <v>-9.0999999999999998E-2</v>
      </c>
      <c r="H42" s="4">
        <v>0.02</v>
      </c>
      <c r="I42" s="4">
        <v>3.1E-2</v>
      </c>
      <c r="J42" s="4">
        <v>-0.09</v>
      </c>
      <c r="K42" s="4">
        <v>4.8000000000000001E-2</v>
      </c>
      <c r="L42" s="4">
        <v>0.14599999999999999</v>
      </c>
      <c r="M42" s="4">
        <v>0.01</v>
      </c>
    </row>
    <row r="43" spans="1:17">
      <c r="A43" s="8" t="s">
        <v>51</v>
      </c>
      <c r="B43" s="4">
        <v>0.09</v>
      </c>
      <c r="C43" s="4">
        <v>-0.03</v>
      </c>
      <c r="D43" s="4">
        <v>-0.06</v>
      </c>
      <c r="E43" s="4">
        <v>0.02</v>
      </c>
      <c r="F43" s="4">
        <v>2.8000000000000001E-2</v>
      </c>
      <c r="G43" s="4">
        <v>2.2000000000000002</v>
      </c>
      <c r="H43" s="4">
        <v>2.2999999999999998</v>
      </c>
      <c r="I43" s="4">
        <v>3.3410000000000002</v>
      </c>
      <c r="J43" s="4">
        <v>4.32</v>
      </c>
      <c r="K43" s="4">
        <v>1.6679999999999999</v>
      </c>
      <c r="L43" s="4">
        <v>0.95599999999999996</v>
      </c>
      <c r="M43" s="4">
        <v>0.68</v>
      </c>
    </row>
    <row r="45" spans="1:17">
      <c r="A45" s="18" t="s">
        <v>62</v>
      </c>
      <c r="B45" s="63" t="s">
        <v>41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7">
      <c r="A46" s="2" t="s">
        <v>52</v>
      </c>
      <c r="B46" s="61" t="s">
        <v>37</v>
      </c>
      <c r="C46" s="61"/>
      <c r="D46" s="61"/>
      <c r="E46" s="61"/>
      <c r="F46" s="61"/>
      <c r="G46" s="61" t="s">
        <v>3</v>
      </c>
      <c r="H46" s="61"/>
      <c r="I46" s="61"/>
      <c r="J46" s="61"/>
      <c r="K46" s="61"/>
      <c r="L46" s="61" t="s">
        <v>2</v>
      </c>
      <c r="M46" s="61"/>
      <c r="N46" s="61"/>
      <c r="O46" s="61"/>
      <c r="P46" s="61"/>
    </row>
    <row r="47" spans="1:17">
      <c r="A47" s="8" t="s">
        <v>37</v>
      </c>
      <c r="B47" s="4">
        <v>0.06</v>
      </c>
      <c r="C47" s="4">
        <v>-0.03</v>
      </c>
      <c r="D47" s="4">
        <v>0.11</v>
      </c>
      <c r="E47" s="4">
        <v>0.01</v>
      </c>
      <c r="F47" s="4">
        <v>0</v>
      </c>
      <c r="G47" s="4">
        <v>0</v>
      </c>
      <c r="H47" s="4">
        <v>-0.01</v>
      </c>
      <c r="I47" s="4">
        <v>0.05</v>
      </c>
      <c r="J47" s="4">
        <v>0.09</v>
      </c>
      <c r="K47" s="4">
        <v>-0.03</v>
      </c>
      <c r="L47" s="4">
        <v>-0.02</v>
      </c>
      <c r="M47" s="4">
        <v>-0.03</v>
      </c>
      <c r="N47" s="4">
        <v>0.01</v>
      </c>
      <c r="O47" s="4">
        <v>0.06</v>
      </c>
      <c r="P47" s="4">
        <v>0.05</v>
      </c>
      <c r="Q47" s="5"/>
    </row>
    <row r="48" spans="1:17">
      <c r="A48" s="8" t="s">
        <v>51</v>
      </c>
      <c r="B48" s="4">
        <v>0.03</v>
      </c>
      <c r="C48" s="4">
        <v>7.0000000000000007E-2</v>
      </c>
      <c r="D48" s="4">
        <v>0.06</v>
      </c>
      <c r="E48" s="4">
        <v>0.03</v>
      </c>
      <c r="F48" s="4">
        <v>0.01</v>
      </c>
      <c r="G48" s="4">
        <v>0.35</v>
      </c>
      <c r="H48" s="4">
        <v>0.42</v>
      </c>
      <c r="I48" s="4">
        <v>0.53</v>
      </c>
      <c r="J48" s="4">
        <v>0.56999999999999995</v>
      </c>
      <c r="K48" s="4">
        <v>0.39</v>
      </c>
      <c r="L48" s="4">
        <v>0.5</v>
      </c>
      <c r="M48" s="4">
        <v>0.52</v>
      </c>
      <c r="N48" s="4">
        <v>0.45</v>
      </c>
      <c r="O48" s="4">
        <v>0.5</v>
      </c>
      <c r="P48" s="4">
        <v>0.66</v>
      </c>
      <c r="Q48" s="5"/>
    </row>
    <row r="49" spans="1:16">
      <c r="A49" s="8"/>
      <c r="B49" s="64" t="s">
        <v>58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>
      <c r="A50" s="8" t="s">
        <v>37</v>
      </c>
      <c r="B50" s="4">
        <v>2.8999999999999998E-3</v>
      </c>
      <c r="C50" s="4">
        <v>0</v>
      </c>
      <c r="D50" s="4">
        <v>0</v>
      </c>
      <c r="E50" s="4">
        <v>-1.8E-3</v>
      </c>
      <c r="F50" s="4">
        <v>2.0999999999999999E-3</v>
      </c>
      <c r="G50" s="4">
        <v>8.8000000000000005E-3</v>
      </c>
      <c r="H50" s="4">
        <v>1.7000000000000001E-2</v>
      </c>
      <c r="I50" s="4">
        <v>1.3100000000000001E-2</v>
      </c>
      <c r="J50" s="4">
        <v>8.0999999999999996E-3</v>
      </c>
      <c r="K50" s="4">
        <v>1.47E-2</v>
      </c>
      <c r="L50" s="4">
        <v>3.8E-3</v>
      </c>
      <c r="M50" s="4">
        <v>0</v>
      </c>
      <c r="N50" s="4">
        <v>-8.9999999999999998E-4</v>
      </c>
      <c r="O50" s="4">
        <v>2.1999999999999999E-2</v>
      </c>
      <c r="P50" s="4">
        <v>-2.5000000000000001E-3</v>
      </c>
    </row>
    <row r="51" spans="1:16">
      <c r="A51" s="8" t="s">
        <v>51</v>
      </c>
      <c r="B51" s="4">
        <v>0</v>
      </c>
      <c r="C51" s="4">
        <v>4.1999999999999997E-3</v>
      </c>
      <c r="D51" s="4">
        <v>0</v>
      </c>
      <c r="E51" s="4">
        <v>0</v>
      </c>
      <c r="F51" s="4">
        <v>0</v>
      </c>
      <c r="G51" s="4">
        <v>0.1978</v>
      </c>
      <c r="H51" s="4">
        <v>0.24</v>
      </c>
      <c r="I51" s="4">
        <v>0.25309999999999999</v>
      </c>
      <c r="J51" s="4">
        <v>0.20710000000000001</v>
      </c>
      <c r="K51" s="4">
        <v>0.22869999999999999</v>
      </c>
      <c r="L51" s="4">
        <v>0.2</v>
      </c>
      <c r="M51" s="4">
        <v>0.18</v>
      </c>
      <c r="N51" s="4">
        <v>0.24590000000000001</v>
      </c>
      <c r="O51" s="4">
        <v>0.33</v>
      </c>
      <c r="P51" s="4">
        <v>0.34749999999999998</v>
      </c>
    </row>
    <row r="52" spans="1:16">
      <c r="A52" s="8"/>
      <c r="B52" s="62" t="s">
        <v>59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>
      <c r="A53" s="8" t="s">
        <v>37</v>
      </c>
      <c r="B53" s="4">
        <v>-1</v>
      </c>
      <c r="C53" s="4">
        <v>-0.1</v>
      </c>
      <c r="D53" s="4">
        <v>0.22</v>
      </c>
      <c r="E53" s="4">
        <v>-0.11</v>
      </c>
      <c r="F53" s="4">
        <v>-0.09</v>
      </c>
      <c r="G53" s="4">
        <v>0.2</v>
      </c>
      <c r="H53" s="4">
        <v>0.7</v>
      </c>
      <c r="I53" s="4">
        <v>0.15</v>
      </c>
      <c r="J53" s="4">
        <v>0.28000000000000003</v>
      </c>
      <c r="K53" s="4">
        <v>0.45</v>
      </c>
      <c r="L53" s="4">
        <v>-0.54</v>
      </c>
      <c r="M53" s="4">
        <v>-0.31</v>
      </c>
      <c r="N53" s="4">
        <v>-0.27</v>
      </c>
      <c r="O53" s="4">
        <v>0.38</v>
      </c>
      <c r="P53" s="4">
        <v>0.04</v>
      </c>
    </row>
    <row r="54" spans="1:16">
      <c r="A54" s="8" t="s">
        <v>51</v>
      </c>
      <c r="B54" s="4">
        <v>-0.56999999999999995</v>
      </c>
      <c r="C54" s="4">
        <v>0.65</v>
      </c>
      <c r="D54" s="4">
        <v>0.12</v>
      </c>
      <c r="E54" s="4">
        <v>-0.06</v>
      </c>
      <c r="F54" s="4">
        <v>0.42</v>
      </c>
      <c r="G54" s="4">
        <v>0.59</v>
      </c>
      <c r="H54" s="4">
        <v>0.64</v>
      </c>
      <c r="I54" s="4">
        <v>1.76</v>
      </c>
      <c r="J54" s="4">
        <v>1.1000000000000001</v>
      </c>
      <c r="K54" s="4">
        <v>1.57</v>
      </c>
      <c r="L54" s="4">
        <v>0.84</v>
      </c>
      <c r="M54" s="4">
        <v>1.83</v>
      </c>
      <c r="N54" s="4">
        <v>1.45</v>
      </c>
      <c r="O54" s="4">
        <v>2.13</v>
      </c>
      <c r="P54" s="4">
        <v>1.91</v>
      </c>
    </row>
    <row r="55" spans="1:16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mergeCells count="18">
    <mergeCell ref="B2:F2"/>
    <mergeCell ref="G2:K2"/>
    <mergeCell ref="B1:K1"/>
    <mergeCell ref="B13:F13"/>
    <mergeCell ref="G13:M13"/>
    <mergeCell ref="B12:M12"/>
    <mergeCell ref="B23:K23"/>
    <mergeCell ref="B24:F24"/>
    <mergeCell ref="G24:K24"/>
    <mergeCell ref="B35:F35"/>
    <mergeCell ref="G35:M35"/>
    <mergeCell ref="B34:M34"/>
    <mergeCell ref="B52:P52"/>
    <mergeCell ref="B46:F46"/>
    <mergeCell ref="G46:K46"/>
    <mergeCell ref="L46:P46"/>
    <mergeCell ref="B45:P45"/>
    <mergeCell ref="B49:P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325E-3818-E84F-900D-E19F2A09FB2D}">
  <dimension ref="A1:E17"/>
  <sheetViews>
    <sheetView workbookViewId="0">
      <selection activeCell="C24" sqref="C24"/>
    </sheetView>
  </sheetViews>
  <sheetFormatPr baseColWidth="10" defaultRowHeight="16"/>
  <cols>
    <col min="1" max="1" width="12.5" bestFit="1" customWidth="1"/>
    <col min="2" max="2" width="14.6640625" bestFit="1" customWidth="1"/>
    <col min="3" max="3" width="21.5" bestFit="1" customWidth="1"/>
    <col min="4" max="4" width="23.33203125" bestFit="1" customWidth="1"/>
  </cols>
  <sheetData>
    <row r="1" spans="1:5">
      <c r="A1" s="34" t="s">
        <v>167</v>
      </c>
      <c r="B1" s="34" t="s">
        <v>168</v>
      </c>
      <c r="C1" s="34" t="s">
        <v>169</v>
      </c>
      <c r="D1" s="34" t="s">
        <v>170</v>
      </c>
      <c r="E1" s="34" t="s">
        <v>171</v>
      </c>
    </row>
    <row r="2" spans="1:5">
      <c r="A2" s="35" t="s">
        <v>3</v>
      </c>
      <c r="B2" s="35" t="s">
        <v>172</v>
      </c>
      <c r="C2" s="36">
        <v>11.1</v>
      </c>
      <c r="D2" s="36">
        <v>88.9</v>
      </c>
      <c r="E2" s="37">
        <f>(D2/C2)</f>
        <v>8.0090090090090094</v>
      </c>
    </row>
    <row r="3" spans="1:5">
      <c r="A3" s="35" t="s">
        <v>3</v>
      </c>
      <c r="B3" s="35" t="s">
        <v>172</v>
      </c>
      <c r="C3" s="36">
        <v>9.2899999999999991</v>
      </c>
      <c r="D3" s="36">
        <v>90.5</v>
      </c>
      <c r="E3" s="37">
        <f t="shared" ref="E3:E17" si="0">(D3/C3)</f>
        <v>9.7416576964477937</v>
      </c>
    </row>
    <row r="4" spans="1:5">
      <c r="A4" s="35" t="s">
        <v>3</v>
      </c>
      <c r="B4" s="35" t="s">
        <v>172</v>
      </c>
      <c r="C4" s="36">
        <v>12.4</v>
      </c>
      <c r="D4" s="36">
        <v>87.5</v>
      </c>
      <c r="E4" s="37">
        <f t="shared" si="0"/>
        <v>7.056451612903226</v>
      </c>
    </row>
    <row r="5" spans="1:5">
      <c r="A5" s="35" t="s">
        <v>3</v>
      </c>
      <c r="B5" s="35" t="s">
        <v>172</v>
      </c>
      <c r="C5" s="36">
        <v>9.59</v>
      </c>
      <c r="D5" s="36">
        <v>90.1</v>
      </c>
      <c r="E5" s="37">
        <f t="shared" si="0"/>
        <v>9.3952033368091765</v>
      </c>
    </row>
    <row r="6" spans="1:5" ht="17" thickBot="1">
      <c r="A6" s="41" t="s">
        <v>3</v>
      </c>
      <c r="B6" s="41" t="s">
        <v>172</v>
      </c>
      <c r="C6" s="42">
        <v>9.4499999999999993</v>
      </c>
      <c r="D6" s="42">
        <v>90.2</v>
      </c>
      <c r="E6" s="43">
        <f t="shared" si="0"/>
        <v>9.544973544973546</v>
      </c>
    </row>
    <row r="7" spans="1:5">
      <c r="A7" s="38" t="s">
        <v>3</v>
      </c>
      <c r="B7" s="38" t="s">
        <v>173</v>
      </c>
      <c r="C7" s="39">
        <v>46.9</v>
      </c>
      <c r="D7" s="39">
        <v>53.1</v>
      </c>
      <c r="E7" s="40">
        <f t="shared" si="0"/>
        <v>1.1321961620469083</v>
      </c>
    </row>
    <row r="8" spans="1:5">
      <c r="A8" s="35" t="s">
        <v>3</v>
      </c>
      <c r="B8" s="35" t="s">
        <v>173</v>
      </c>
      <c r="C8" s="36">
        <v>46.8</v>
      </c>
      <c r="D8" s="36">
        <v>53.1</v>
      </c>
      <c r="E8" s="37">
        <f t="shared" si="0"/>
        <v>1.1346153846153848</v>
      </c>
    </row>
    <row r="9" spans="1:5">
      <c r="A9" s="35" t="s">
        <v>3</v>
      </c>
      <c r="B9" s="35" t="s">
        <v>173</v>
      </c>
      <c r="C9" s="36">
        <v>47.2</v>
      </c>
      <c r="D9" s="36">
        <v>52.8</v>
      </c>
      <c r="E9" s="37">
        <f t="shared" si="0"/>
        <v>1.1186440677966101</v>
      </c>
    </row>
    <row r="10" spans="1:5">
      <c r="A10" s="35" t="s">
        <v>3</v>
      </c>
      <c r="B10" s="35" t="s">
        <v>173</v>
      </c>
      <c r="C10" s="36">
        <v>47.5</v>
      </c>
      <c r="D10" s="36">
        <v>52.5</v>
      </c>
      <c r="E10" s="37">
        <f t="shared" si="0"/>
        <v>1.1052631578947369</v>
      </c>
    </row>
    <row r="11" spans="1:5" ht="17" thickBot="1">
      <c r="A11" s="41" t="s">
        <v>3</v>
      </c>
      <c r="B11" s="41" t="s">
        <v>173</v>
      </c>
      <c r="C11" s="42">
        <v>46</v>
      </c>
      <c r="D11" s="42">
        <v>53.4</v>
      </c>
      <c r="E11" s="43">
        <f t="shared" si="0"/>
        <v>1.1608695652173913</v>
      </c>
    </row>
    <row r="12" spans="1:5">
      <c r="A12" s="38" t="s">
        <v>8</v>
      </c>
      <c r="B12" s="38" t="s">
        <v>172</v>
      </c>
      <c r="C12" s="39">
        <v>48.6</v>
      </c>
      <c r="D12" s="39">
        <v>50.3</v>
      </c>
      <c r="E12" s="40">
        <f t="shared" si="0"/>
        <v>1.0349794238683128</v>
      </c>
    </row>
    <row r="13" spans="1:5">
      <c r="A13" s="35" t="s">
        <v>8</v>
      </c>
      <c r="B13" s="35" t="s">
        <v>172</v>
      </c>
      <c r="C13" s="36">
        <v>49.4</v>
      </c>
      <c r="D13" s="36">
        <v>50.5</v>
      </c>
      <c r="E13" s="37">
        <f t="shared" si="0"/>
        <v>1.0222672064777327</v>
      </c>
    </row>
    <row r="14" spans="1:5" ht="17" thickBot="1">
      <c r="A14" s="41" t="s">
        <v>8</v>
      </c>
      <c r="B14" s="41" t="s">
        <v>172</v>
      </c>
      <c r="C14" s="42">
        <v>48.5</v>
      </c>
      <c r="D14" s="42">
        <v>50.9</v>
      </c>
      <c r="E14" s="43">
        <f t="shared" si="0"/>
        <v>1.0494845360824743</v>
      </c>
    </row>
    <row r="15" spans="1:5">
      <c r="A15" s="38" t="s">
        <v>8</v>
      </c>
      <c r="B15" s="38" t="s">
        <v>173</v>
      </c>
      <c r="C15" s="39">
        <v>47.4</v>
      </c>
      <c r="D15" s="39">
        <v>52.4</v>
      </c>
      <c r="E15" s="40">
        <f t="shared" si="0"/>
        <v>1.1054852320675106</v>
      </c>
    </row>
    <row r="16" spans="1:5">
      <c r="A16" s="35" t="s">
        <v>8</v>
      </c>
      <c r="B16" s="35" t="s">
        <v>173</v>
      </c>
      <c r="C16" s="36">
        <v>45.5</v>
      </c>
      <c r="D16" s="36">
        <v>54</v>
      </c>
      <c r="E16" s="37">
        <f t="shared" si="0"/>
        <v>1.1868131868131868</v>
      </c>
    </row>
    <row r="17" spans="1:5" ht="17" thickBot="1">
      <c r="A17" s="41" t="s">
        <v>8</v>
      </c>
      <c r="B17" s="41" t="s">
        <v>173</v>
      </c>
      <c r="C17" s="42">
        <v>46.8</v>
      </c>
      <c r="D17" s="42">
        <v>53</v>
      </c>
      <c r="E17" s="43">
        <f t="shared" si="0"/>
        <v>1.1324786324786325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AA54-FA69-4B4B-AF27-BC9531E3304E}">
  <dimension ref="A1:L54"/>
  <sheetViews>
    <sheetView workbookViewId="0">
      <selection activeCell="F13" sqref="F13"/>
    </sheetView>
  </sheetViews>
  <sheetFormatPr baseColWidth="10" defaultRowHeight="16"/>
  <cols>
    <col min="1" max="1" width="18.83203125" style="7" bestFit="1" customWidth="1"/>
    <col min="2" max="7" width="11" style="7" bestFit="1" customWidth="1"/>
    <col min="8" max="10" width="11.6640625" style="7" bestFit="1" customWidth="1"/>
    <col min="11" max="16384" width="10.83203125" style="7"/>
  </cols>
  <sheetData>
    <row r="1" spans="1:12">
      <c r="A1" s="16" t="s">
        <v>63</v>
      </c>
      <c r="B1" s="61" t="s">
        <v>15</v>
      </c>
      <c r="C1" s="61"/>
      <c r="D1" s="61"/>
      <c r="E1" s="15"/>
      <c r="F1" s="15"/>
      <c r="G1" s="61" t="s">
        <v>17</v>
      </c>
      <c r="H1" s="61"/>
      <c r="I1" s="61"/>
    </row>
    <row r="2" spans="1:12">
      <c r="A2" s="16" t="s">
        <v>64</v>
      </c>
      <c r="B2" s="15" t="s">
        <v>4</v>
      </c>
      <c r="C2" s="15" t="s">
        <v>18</v>
      </c>
      <c r="D2" s="15" t="s">
        <v>19</v>
      </c>
      <c r="E2" s="15"/>
      <c r="F2" s="15"/>
      <c r="G2" s="15" t="s">
        <v>4</v>
      </c>
      <c r="H2" s="15" t="s">
        <v>18</v>
      </c>
      <c r="I2" s="15" t="s">
        <v>19</v>
      </c>
    </row>
    <row r="3" spans="1:12">
      <c r="A3" s="7" t="s">
        <v>10</v>
      </c>
      <c r="B3" s="8">
        <v>1.37</v>
      </c>
      <c r="C3" s="8">
        <v>1.68</v>
      </c>
      <c r="D3" s="8">
        <v>1.56</v>
      </c>
      <c r="E3" s="8"/>
    </row>
    <row r="4" spans="1:12">
      <c r="A4" s="7" t="s">
        <v>11</v>
      </c>
      <c r="B4" s="8">
        <v>3.48</v>
      </c>
      <c r="C4" s="8">
        <v>1.23</v>
      </c>
      <c r="D4" s="8">
        <v>1.05</v>
      </c>
      <c r="E4" s="8"/>
      <c r="F4" s="7" t="s">
        <v>11</v>
      </c>
      <c r="G4" s="8">
        <v>2.5401459900000001</v>
      </c>
      <c r="H4" s="8">
        <v>0.73214285999999995</v>
      </c>
      <c r="I4" s="8">
        <v>0.625</v>
      </c>
    </row>
    <row r="5" spans="1:12">
      <c r="A5" s="7" t="s">
        <v>12</v>
      </c>
      <c r="B5" s="8">
        <v>9.66</v>
      </c>
      <c r="C5" s="8">
        <v>5.9</v>
      </c>
      <c r="D5" s="8">
        <v>1.62</v>
      </c>
      <c r="E5" s="8"/>
      <c r="F5" s="7" t="s">
        <v>12</v>
      </c>
      <c r="G5" s="8">
        <v>7.0510948899999999</v>
      </c>
      <c r="H5" s="8">
        <v>3.5119047600000002</v>
      </c>
      <c r="I5" s="8">
        <v>0.96428599999999998</v>
      </c>
    </row>
    <row r="6" spans="1:12">
      <c r="A6" s="7" t="s">
        <v>13</v>
      </c>
      <c r="B6" s="8">
        <v>0.97</v>
      </c>
      <c r="C6" s="8">
        <v>1.21</v>
      </c>
      <c r="D6" s="8">
        <v>1.01</v>
      </c>
      <c r="E6" s="8"/>
      <c r="F6" s="7" t="s">
        <v>13</v>
      </c>
      <c r="G6" s="8">
        <v>0.70802920000000003</v>
      </c>
      <c r="H6" s="8">
        <v>0.72023809999999999</v>
      </c>
      <c r="I6" s="8">
        <v>0.60119</v>
      </c>
    </row>
    <row r="7" spans="1:12">
      <c r="A7" s="7" t="s">
        <v>14</v>
      </c>
      <c r="B7" s="8">
        <v>1.44</v>
      </c>
      <c r="C7" s="8">
        <v>1.68</v>
      </c>
      <c r="D7" s="8">
        <v>1.86</v>
      </c>
      <c r="E7" s="8"/>
      <c r="F7" s="7" t="s">
        <v>14</v>
      </c>
      <c r="G7" s="8">
        <v>1.0510948899999999</v>
      </c>
      <c r="H7" s="8">
        <v>1</v>
      </c>
      <c r="I7" s="8">
        <v>1.107143</v>
      </c>
      <c r="J7" s="8"/>
      <c r="K7" s="8"/>
      <c r="L7" s="8"/>
    </row>
    <row r="10" spans="1:12" ht="16" customHeight="1">
      <c r="B10" s="67" t="s">
        <v>21</v>
      </c>
      <c r="C10" s="67"/>
      <c r="D10" s="67"/>
      <c r="E10" s="67" t="s">
        <v>12</v>
      </c>
      <c r="F10" s="67"/>
      <c r="G10" s="67"/>
      <c r="H10" s="67" t="s">
        <v>22</v>
      </c>
      <c r="I10" s="67"/>
      <c r="J10" s="67"/>
    </row>
    <row r="11" spans="1:12" ht="17">
      <c r="A11" s="7" t="s">
        <v>20</v>
      </c>
      <c r="B11" s="9" t="s">
        <v>4</v>
      </c>
      <c r="C11" s="9" t="s">
        <v>18</v>
      </c>
      <c r="D11" s="9" t="s">
        <v>19</v>
      </c>
      <c r="E11" s="8" t="s">
        <v>4</v>
      </c>
      <c r="F11" s="8" t="s">
        <v>18</v>
      </c>
      <c r="G11" s="8" t="s">
        <v>19</v>
      </c>
      <c r="H11" s="9" t="s">
        <v>4</v>
      </c>
      <c r="I11" s="9" t="s">
        <v>18</v>
      </c>
      <c r="J11" s="9" t="s">
        <v>19</v>
      </c>
    </row>
    <row r="12" spans="1:12">
      <c r="A12" s="8">
        <v>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9">
        <v>0</v>
      </c>
      <c r="I12" s="9">
        <v>0</v>
      </c>
      <c r="J12" s="9">
        <v>0</v>
      </c>
    </row>
    <row r="13" spans="1:12">
      <c r="A13" s="8">
        <v>0.16666700000000001</v>
      </c>
      <c r="B13" s="10">
        <v>1.18</v>
      </c>
      <c r="C13" s="10">
        <v>0.96</v>
      </c>
      <c r="D13" s="10">
        <v>0.46</v>
      </c>
      <c r="E13" s="10">
        <v>1.5</v>
      </c>
      <c r="F13" s="10">
        <v>0.42</v>
      </c>
      <c r="G13" s="10">
        <v>0</v>
      </c>
      <c r="H13" s="9">
        <f t="shared" ref="H13:J54" si="0">E13/B13</f>
        <v>1.2711864406779663</v>
      </c>
      <c r="I13" s="9">
        <f t="shared" si="0"/>
        <v>0.4375</v>
      </c>
      <c r="J13" s="9">
        <f t="shared" si="0"/>
        <v>0</v>
      </c>
    </row>
    <row r="14" spans="1:12">
      <c r="A14" s="8">
        <v>0.33333299999999999</v>
      </c>
      <c r="B14" s="10">
        <v>50.62</v>
      </c>
      <c r="C14" s="10">
        <v>56.35</v>
      </c>
      <c r="D14" s="10">
        <v>47.77</v>
      </c>
      <c r="E14" s="10">
        <v>2.4</v>
      </c>
      <c r="F14" s="10">
        <v>4.17</v>
      </c>
      <c r="G14" s="10">
        <v>0.8</v>
      </c>
      <c r="H14" s="9">
        <f t="shared" si="0"/>
        <v>4.7412090082971162E-2</v>
      </c>
      <c r="I14" s="9">
        <f t="shared" si="0"/>
        <v>7.4001774622892633E-2</v>
      </c>
      <c r="J14" s="9">
        <f t="shared" si="0"/>
        <v>1.6746912288046891E-2</v>
      </c>
    </row>
    <row r="15" spans="1:12">
      <c r="A15" s="8">
        <v>0.5</v>
      </c>
      <c r="B15" s="10">
        <v>21.27</v>
      </c>
      <c r="C15" s="10">
        <v>24.8</v>
      </c>
      <c r="D15" s="10">
        <v>20.55</v>
      </c>
      <c r="E15" s="10">
        <v>4.17</v>
      </c>
      <c r="F15" s="10">
        <v>5.51</v>
      </c>
      <c r="G15" s="10">
        <v>3.48</v>
      </c>
      <c r="H15" s="9">
        <f t="shared" si="0"/>
        <v>0.19605077574047955</v>
      </c>
      <c r="I15" s="9">
        <f t="shared" si="0"/>
        <v>0.2221774193548387</v>
      </c>
      <c r="J15" s="9">
        <f t="shared" si="0"/>
        <v>0.16934306569343066</v>
      </c>
    </row>
    <row r="16" spans="1:12">
      <c r="A16" s="8">
        <v>0.66666700000000001</v>
      </c>
      <c r="B16" s="10">
        <v>12.48</v>
      </c>
      <c r="C16" s="10">
        <v>16.28</v>
      </c>
      <c r="D16" s="10">
        <v>11.61</v>
      </c>
      <c r="E16" s="10">
        <v>5.12</v>
      </c>
      <c r="F16" s="10">
        <v>6.29</v>
      </c>
      <c r="G16" s="10">
        <v>2.82</v>
      </c>
      <c r="H16" s="9">
        <f t="shared" si="0"/>
        <v>0.41025641025641024</v>
      </c>
      <c r="I16" s="9">
        <f t="shared" si="0"/>
        <v>0.38636363636363635</v>
      </c>
      <c r="J16" s="9">
        <f t="shared" si="0"/>
        <v>0.24289405684754523</v>
      </c>
    </row>
    <row r="17" spans="1:10">
      <c r="A17" s="8">
        <v>0.83333299999999999</v>
      </c>
      <c r="B17" s="10">
        <v>13.52</v>
      </c>
      <c r="C17" s="10">
        <v>13.61</v>
      </c>
      <c r="D17" s="10">
        <v>11.63</v>
      </c>
      <c r="E17" s="10">
        <v>7.1</v>
      </c>
      <c r="F17" s="10">
        <v>5.2</v>
      </c>
      <c r="G17" s="10">
        <v>2.84</v>
      </c>
      <c r="H17" s="9">
        <f t="shared" si="0"/>
        <v>0.5251479289940828</v>
      </c>
      <c r="I17" s="9">
        <f t="shared" si="0"/>
        <v>0.38207200587803086</v>
      </c>
      <c r="J17" s="9">
        <f t="shared" si="0"/>
        <v>0.24419604471195183</v>
      </c>
    </row>
    <row r="18" spans="1:10">
      <c r="A18" s="8">
        <v>1</v>
      </c>
      <c r="B18" s="10">
        <v>12.47</v>
      </c>
      <c r="C18" s="10">
        <v>11.61</v>
      </c>
      <c r="D18" s="10">
        <v>9.18</v>
      </c>
      <c r="E18" s="10">
        <v>4.92</v>
      </c>
      <c r="F18" s="10">
        <v>4.41</v>
      </c>
      <c r="G18" s="10">
        <v>3.36</v>
      </c>
      <c r="H18" s="9">
        <f t="shared" si="0"/>
        <v>0.39454691259021651</v>
      </c>
      <c r="I18" s="9">
        <f t="shared" si="0"/>
        <v>0.37984496124031009</v>
      </c>
      <c r="J18" s="9">
        <f t="shared" si="0"/>
        <v>0.36601307189542481</v>
      </c>
    </row>
    <row r="19" spans="1:10">
      <c r="A19" s="8">
        <v>1.1666669999999999</v>
      </c>
      <c r="B19" s="10">
        <v>10.38</v>
      </c>
      <c r="C19" s="10">
        <v>11.98</v>
      </c>
      <c r="D19" s="10">
        <v>8.98</v>
      </c>
      <c r="E19" s="10">
        <v>4.5199999999999996</v>
      </c>
      <c r="F19" s="10">
        <v>5.08</v>
      </c>
      <c r="G19" s="10">
        <v>2.74</v>
      </c>
      <c r="H19" s="9">
        <f t="shared" si="0"/>
        <v>0.43545279383429664</v>
      </c>
      <c r="I19" s="9">
        <f t="shared" si="0"/>
        <v>0.42404006677796324</v>
      </c>
      <c r="J19" s="9">
        <f t="shared" si="0"/>
        <v>0.30512249443207129</v>
      </c>
    </row>
    <row r="20" spans="1:10">
      <c r="A20" s="8">
        <v>1.3333330000000001</v>
      </c>
      <c r="B20" s="10">
        <v>11.25</v>
      </c>
      <c r="C20" s="10">
        <v>11.3</v>
      </c>
      <c r="D20" s="10">
        <v>9.39</v>
      </c>
      <c r="E20" s="10">
        <v>4.8</v>
      </c>
      <c r="F20" s="10">
        <v>5.59</v>
      </c>
      <c r="G20" s="10">
        <v>2.11</v>
      </c>
      <c r="H20" s="9">
        <f t="shared" si="0"/>
        <v>0.42666666666666664</v>
      </c>
      <c r="I20" s="9">
        <f t="shared" si="0"/>
        <v>0.49469026548672562</v>
      </c>
      <c r="J20" s="9">
        <f t="shared" si="0"/>
        <v>0.22470713525026623</v>
      </c>
    </row>
    <row r="21" spans="1:10">
      <c r="A21" s="8">
        <v>1.5</v>
      </c>
      <c r="B21" s="10">
        <v>11.27</v>
      </c>
      <c r="C21" s="10">
        <v>14.51</v>
      </c>
      <c r="D21" s="10">
        <v>10.47</v>
      </c>
      <c r="E21" s="10">
        <v>5.34</v>
      </c>
      <c r="F21" s="10">
        <v>5.01</v>
      </c>
      <c r="G21" s="10">
        <v>2.66</v>
      </c>
      <c r="H21" s="9">
        <f t="shared" si="0"/>
        <v>0.47382431233362909</v>
      </c>
      <c r="I21" s="9">
        <f t="shared" si="0"/>
        <v>0.34527911784975879</v>
      </c>
      <c r="J21" s="9">
        <f t="shared" si="0"/>
        <v>0.25405921680993315</v>
      </c>
    </row>
    <row r="22" spans="1:10">
      <c r="A22" s="8">
        <v>1.6666669999999999</v>
      </c>
      <c r="B22" s="10">
        <v>10.46</v>
      </c>
      <c r="C22" s="10">
        <v>9.81</v>
      </c>
      <c r="D22" s="10">
        <v>7.65</v>
      </c>
      <c r="E22" s="10">
        <v>5.39</v>
      </c>
      <c r="F22" s="10">
        <v>4.3099999999999996</v>
      </c>
      <c r="G22" s="10">
        <v>3.36</v>
      </c>
      <c r="H22" s="9">
        <f t="shared" si="0"/>
        <v>0.51529636711281068</v>
      </c>
      <c r="I22" s="9">
        <f t="shared" si="0"/>
        <v>0.43934760448521909</v>
      </c>
      <c r="J22" s="9">
        <f t="shared" si="0"/>
        <v>0.43921568627450974</v>
      </c>
    </row>
    <row r="23" spans="1:10">
      <c r="A23" s="8">
        <v>1.8333330000000001</v>
      </c>
      <c r="B23" s="10">
        <v>9.89</v>
      </c>
      <c r="C23" s="10">
        <v>8.89</v>
      </c>
      <c r="D23" s="10">
        <v>9.32</v>
      </c>
      <c r="E23" s="10">
        <v>4.5</v>
      </c>
      <c r="F23" s="10">
        <v>4</v>
      </c>
      <c r="G23" s="10">
        <v>4.58</v>
      </c>
      <c r="H23" s="9">
        <f t="shared" si="0"/>
        <v>0.45500505561172899</v>
      </c>
      <c r="I23" s="9">
        <f t="shared" si="0"/>
        <v>0.44994375703037115</v>
      </c>
      <c r="J23" s="9">
        <f t="shared" si="0"/>
        <v>0.49141630901287553</v>
      </c>
    </row>
    <row r="24" spans="1:10">
      <c r="A24" s="8">
        <v>2</v>
      </c>
      <c r="B24" s="10">
        <v>9.14</v>
      </c>
      <c r="C24" s="10">
        <v>7.64</v>
      </c>
      <c r="D24" s="10">
        <v>8.7200000000000006</v>
      </c>
      <c r="E24" s="10">
        <v>5.91</v>
      </c>
      <c r="F24" s="10">
        <v>4.18</v>
      </c>
      <c r="G24" s="10">
        <v>3.15</v>
      </c>
      <c r="H24" s="9">
        <f t="shared" si="0"/>
        <v>0.64660831509846828</v>
      </c>
      <c r="I24" s="9">
        <f t="shared" si="0"/>
        <v>0.54712041884816753</v>
      </c>
      <c r="J24" s="9">
        <f t="shared" si="0"/>
        <v>0.36123853211009171</v>
      </c>
    </row>
    <row r="25" spans="1:10">
      <c r="A25" s="8">
        <v>2.5</v>
      </c>
      <c r="B25" s="10">
        <v>8.4600000000000009</v>
      </c>
      <c r="C25" s="10">
        <v>7.87</v>
      </c>
      <c r="D25" s="10">
        <v>6.98</v>
      </c>
      <c r="E25" s="10">
        <v>5.81</v>
      </c>
      <c r="F25" s="10">
        <v>4.29</v>
      </c>
      <c r="G25" s="10">
        <v>3.04</v>
      </c>
      <c r="H25" s="9">
        <f t="shared" si="0"/>
        <v>0.68676122931442074</v>
      </c>
      <c r="I25" s="9">
        <f t="shared" si="0"/>
        <v>0.54510800508259216</v>
      </c>
      <c r="J25" s="9">
        <f t="shared" si="0"/>
        <v>0.43553008595988535</v>
      </c>
    </row>
    <row r="26" spans="1:10">
      <c r="A26" s="8">
        <v>3</v>
      </c>
      <c r="B26" s="10">
        <v>7.46</v>
      </c>
      <c r="C26" s="10">
        <v>6.86</v>
      </c>
      <c r="D26" s="10">
        <v>6.29</v>
      </c>
      <c r="E26" s="10">
        <v>6.46</v>
      </c>
      <c r="F26" s="10">
        <v>4.38</v>
      </c>
      <c r="G26" s="10">
        <v>2.74</v>
      </c>
      <c r="H26" s="9">
        <f t="shared" si="0"/>
        <v>0.86595174262734587</v>
      </c>
      <c r="I26" s="9">
        <f t="shared" si="0"/>
        <v>0.63848396501457716</v>
      </c>
      <c r="J26" s="9">
        <f t="shared" si="0"/>
        <v>0.43561208267090623</v>
      </c>
    </row>
    <row r="27" spans="1:10">
      <c r="A27" s="8">
        <v>4</v>
      </c>
      <c r="B27" s="10">
        <v>7.14</v>
      </c>
      <c r="C27" s="10">
        <v>5.77</v>
      </c>
      <c r="D27" s="10">
        <v>5.22</v>
      </c>
      <c r="E27" s="10">
        <v>6.11</v>
      </c>
      <c r="F27" s="10">
        <v>4.7300000000000004</v>
      </c>
      <c r="G27" s="10">
        <v>2.94</v>
      </c>
      <c r="H27" s="9">
        <f t="shared" si="0"/>
        <v>0.85574229691876758</v>
      </c>
      <c r="I27" s="9">
        <f t="shared" si="0"/>
        <v>0.81975736568457558</v>
      </c>
      <c r="J27" s="9">
        <f t="shared" si="0"/>
        <v>0.56321839080459768</v>
      </c>
    </row>
    <row r="28" spans="1:10">
      <c r="A28" s="8">
        <v>5</v>
      </c>
      <c r="B28" s="10">
        <v>6.22</v>
      </c>
      <c r="C28" s="10">
        <v>6.31</v>
      </c>
      <c r="D28" s="10">
        <v>3.96</v>
      </c>
      <c r="E28" s="10">
        <v>6.96</v>
      </c>
      <c r="F28" s="10">
        <v>5.29</v>
      </c>
      <c r="G28" s="10">
        <v>3.15</v>
      </c>
      <c r="H28" s="9">
        <f t="shared" si="0"/>
        <v>1.1189710610932477</v>
      </c>
      <c r="I28" s="9">
        <f t="shared" si="0"/>
        <v>0.83835182250396201</v>
      </c>
      <c r="J28" s="9">
        <f t="shared" si="0"/>
        <v>0.79545454545454541</v>
      </c>
    </row>
    <row r="29" spans="1:10">
      <c r="A29" s="8">
        <v>6</v>
      </c>
      <c r="B29" s="10">
        <v>5.69</v>
      </c>
      <c r="C29" s="10">
        <v>4.82</v>
      </c>
      <c r="D29" s="10">
        <v>3.82</v>
      </c>
      <c r="E29" s="10">
        <v>6.7</v>
      </c>
      <c r="F29" s="10">
        <v>4.55</v>
      </c>
      <c r="G29" s="10">
        <v>2.65</v>
      </c>
      <c r="H29" s="9">
        <f t="shared" si="0"/>
        <v>1.1775043936731107</v>
      </c>
      <c r="I29" s="9">
        <f t="shared" si="0"/>
        <v>0.94398340248962642</v>
      </c>
      <c r="J29" s="9">
        <f t="shared" si="0"/>
        <v>0.69371727748691103</v>
      </c>
    </row>
    <row r="30" spans="1:10">
      <c r="A30" s="8">
        <v>7</v>
      </c>
      <c r="B30" s="10">
        <v>4.88</v>
      </c>
      <c r="C30" s="10">
        <v>4.04</v>
      </c>
      <c r="D30" s="10">
        <v>3.06</v>
      </c>
      <c r="E30" s="10">
        <v>7.11</v>
      </c>
      <c r="F30" s="10">
        <v>5.48</v>
      </c>
      <c r="G30" s="10">
        <v>2.8</v>
      </c>
      <c r="H30" s="9">
        <f t="shared" si="0"/>
        <v>1.4569672131147542</v>
      </c>
      <c r="I30" s="9">
        <f t="shared" si="0"/>
        <v>1.3564356435643565</v>
      </c>
      <c r="J30" s="9">
        <f t="shared" si="0"/>
        <v>0.91503267973856206</v>
      </c>
    </row>
    <row r="31" spans="1:10">
      <c r="A31" s="8">
        <v>9</v>
      </c>
      <c r="B31" s="10">
        <v>4.32</v>
      </c>
      <c r="C31" s="10">
        <v>3.41</v>
      </c>
      <c r="D31" s="10">
        <v>2.86</v>
      </c>
      <c r="E31" s="10">
        <v>7.35</v>
      </c>
      <c r="F31" s="10">
        <v>4.9800000000000004</v>
      </c>
      <c r="G31" s="10">
        <v>2.5299999999999998</v>
      </c>
      <c r="H31" s="9">
        <f t="shared" si="0"/>
        <v>1.7013888888888886</v>
      </c>
      <c r="I31" s="9">
        <f t="shared" si="0"/>
        <v>1.4604105571847508</v>
      </c>
      <c r="J31" s="9">
        <f t="shared" si="0"/>
        <v>0.88461538461538458</v>
      </c>
    </row>
    <row r="32" spans="1:10">
      <c r="A32" s="8">
        <v>11</v>
      </c>
      <c r="B32" s="10">
        <v>3.6</v>
      </c>
      <c r="C32" s="10">
        <v>3.12</v>
      </c>
      <c r="D32" s="10">
        <v>2.31</v>
      </c>
      <c r="E32" s="10">
        <v>7.72</v>
      </c>
      <c r="F32" s="10">
        <v>5.49</v>
      </c>
      <c r="G32" s="10">
        <v>2.3199999999999998</v>
      </c>
      <c r="H32" s="9">
        <f t="shared" si="0"/>
        <v>2.1444444444444444</v>
      </c>
      <c r="I32" s="9">
        <f t="shared" si="0"/>
        <v>1.7596153846153846</v>
      </c>
      <c r="J32" s="9">
        <f t="shared" si="0"/>
        <v>1.0043290043290043</v>
      </c>
    </row>
    <row r="33" spans="1:10">
      <c r="A33" s="8">
        <v>14</v>
      </c>
      <c r="B33" s="10">
        <v>3.27</v>
      </c>
      <c r="C33" s="10">
        <v>2.61</v>
      </c>
      <c r="D33" s="10">
        <v>2.27</v>
      </c>
      <c r="E33" s="10">
        <v>7.93</v>
      </c>
      <c r="F33" s="10">
        <v>5.51</v>
      </c>
      <c r="G33" s="10">
        <v>2.14</v>
      </c>
      <c r="H33" s="9">
        <f t="shared" si="0"/>
        <v>2.4250764525993884</v>
      </c>
      <c r="I33" s="9">
        <f t="shared" si="0"/>
        <v>2.1111111111111112</v>
      </c>
      <c r="J33" s="9">
        <f t="shared" si="0"/>
        <v>0.94273127753303965</v>
      </c>
    </row>
    <row r="34" spans="1:10">
      <c r="A34" s="8">
        <v>17</v>
      </c>
      <c r="B34" s="10">
        <v>2.88</v>
      </c>
      <c r="C34" s="10">
        <v>2.69</v>
      </c>
      <c r="D34" s="10">
        <v>1.92</v>
      </c>
      <c r="E34" s="10">
        <v>8.6300000000000008</v>
      </c>
      <c r="F34" s="10">
        <v>5.38</v>
      </c>
      <c r="G34" s="10">
        <v>2.33</v>
      </c>
      <c r="H34" s="9">
        <f t="shared" si="0"/>
        <v>2.9965277777777781</v>
      </c>
      <c r="I34" s="9">
        <f t="shared" si="0"/>
        <v>2</v>
      </c>
      <c r="J34" s="9">
        <f t="shared" si="0"/>
        <v>1.2135416666666667</v>
      </c>
    </row>
    <row r="35" spans="1:10">
      <c r="A35" s="8">
        <v>20</v>
      </c>
      <c r="B35" s="10">
        <v>2.4300000000000002</v>
      </c>
      <c r="C35" s="10">
        <v>2.4</v>
      </c>
      <c r="D35" s="10">
        <v>1.79</v>
      </c>
      <c r="E35" s="10">
        <v>9.06</v>
      </c>
      <c r="F35" s="10">
        <v>5.89</v>
      </c>
      <c r="G35" s="10">
        <v>2.0299999999999998</v>
      </c>
      <c r="H35" s="9">
        <f t="shared" si="0"/>
        <v>3.7283950617283952</v>
      </c>
      <c r="I35" s="9">
        <f t="shared" si="0"/>
        <v>2.4541666666666666</v>
      </c>
      <c r="J35" s="9">
        <f t="shared" si="0"/>
        <v>1.1340782122905027</v>
      </c>
    </row>
    <row r="36" spans="1:10">
      <c r="A36" s="8">
        <v>25</v>
      </c>
      <c r="B36" s="10">
        <v>2.0699999999999998</v>
      </c>
      <c r="C36" s="10">
        <v>2.1800000000000002</v>
      </c>
      <c r="D36" s="10">
        <v>1.52</v>
      </c>
      <c r="E36" s="10">
        <v>8.82</v>
      </c>
      <c r="F36" s="10">
        <v>5.8</v>
      </c>
      <c r="G36" s="10">
        <v>1.95</v>
      </c>
      <c r="H36" s="9">
        <f t="shared" si="0"/>
        <v>4.2608695652173916</v>
      </c>
      <c r="I36" s="9">
        <f t="shared" si="0"/>
        <v>2.6605504587155959</v>
      </c>
      <c r="J36" s="9">
        <f t="shared" si="0"/>
        <v>1.2828947368421053</v>
      </c>
    </row>
    <row r="37" spans="1:10">
      <c r="A37" s="8">
        <v>30</v>
      </c>
      <c r="B37" s="10">
        <v>1.96</v>
      </c>
      <c r="C37" s="10">
        <v>1.94</v>
      </c>
      <c r="D37" s="10">
        <v>1.6</v>
      </c>
      <c r="E37" s="10">
        <v>9.2799999999999994</v>
      </c>
      <c r="F37" s="10">
        <v>6.17</v>
      </c>
      <c r="G37" s="10">
        <v>2.11</v>
      </c>
      <c r="H37" s="9">
        <f t="shared" si="0"/>
        <v>4.7346938775510203</v>
      </c>
      <c r="I37" s="9">
        <f t="shared" si="0"/>
        <v>3.1804123711340209</v>
      </c>
      <c r="J37" s="9">
        <f t="shared" si="0"/>
        <v>1.3187499999999999</v>
      </c>
    </row>
    <row r="38" spans="1:10">
      <c r="A38" s="8">
        <v>35</v>
      </c>
      <c r="B38" s="10">
        <v>1.82</v>
      </c>
      <c r="C38" s="10">
        <v>2.1</v>
      </c>
      <c r="D38" s="10">
        <v>1.36</v>
      </c>
      <c r="E38" s="10">
        <v>10.15</v>
      </c>
      <c r="F38" s="10">
        <v>6.29</v>
      </c>
      <c r="G38" s="10">
        <v>1.88</v>
      </c>
      <c r="H38" s="9">
        <f t="shared" si="0"/>
        <v>5.5769230769230766</v>
      </c>
      <c r="I38" s="9">
        <f t="shared" si="0"/>
        <v>2.9952380952380953</v>
      </c>
      <c r="J38" s="9">
        <f t="shared" si="0"/>
        <v>1.3823529411764703</v>
      </c>
    </row>
    <row r="39" spans="1:10">
      <c r="A39" s="8">
        <v>40</v>
      </c>
      <c r="B39" s="10">
        <v>1.66</v>
      </c>
      <c r="C39" s="10">
        <v>1.76</v>
      </c>
      <c r="D39" s="10">
        <v>1.49</v>
      </c>
      <c r="E39" s="10">
        <v>9.73</v>
      </c>
      <c r="F39" s="10">
        <v>6.43</v>
      </c>
      <c r="G39" s="10">
        <v>1.61</v>
      </c>
      <c r="H39" s="9">
        <f t="shared" si="0"/>
        <v>5.8614457831325311</v>
      </c>
      <c r="I39" s="9">
        <f t="shared" si="0"/>
        <v>3.6534090909090908</v>
      </c>
      <c r="J39" s="9">
        <f t="shared" si="0"/>
        <v>1.080536912751678</v>
      </c>
    </row>
    <row r="40" spans="1:10">
      <c r="A40" s="8">
        <v>45</v>
      </c>
      <c r="B40" s="10">
        <v>1.7</v>
      </c>
      <c r="C40" s="10">
        <v>1.75</v>
      </c>
      <c r="D40" s="10">
        <v>1.3</v>
      </c>
      <c r="E40" s="10">
        <v>10.16</v>
      </c>
      <c r="F40" s="10">
        <v>6.54</v>
      </c>
      <c r="G40" s="10">
        <v>1.61</v>
      </c>
      <c r="H40" s="9">
        <f t="shared" si="0"/>
        <v>5.9764705882352942</v>
      </c>
      <c r="I40" s="9">
        <f t="shared" si="0"/>
        <v>3.7371428571428571</v>
      </c>
      <c r="J40" s="9">
        <f t="shared" si="0"/>
        <v>1.2384615384615385</v>
      </c>
    </row>
    <row r="41" spans="1:10">
      <c r="A41" s="8">
        <v>50</v>
      </c>
      <c r="B41" s="10">
        <v>1.44</v>
      </c>
      <c r="C41" s="10">
        <v>2.0299999999999998</v>
      </c>
      <c r="D41" s="10">
        <v>1.46</v>
      </c>
      <c r="E41" s="10">
        <v>10.55</v>
      </c>
      <c r="F41" s="10">
        <v>6.08</v>
      </c>
      <c r="G41" s="10">
        <v>1.46</v>
      </c>
      <c r="H41" s="9">
        <f t="shared" si="0"/>
        <v>7.3263888888888893</v>
      </c>
      <c r="I41" s="9">
        <f t="shared" si="0"/>
        <v>2.9950738916256161</v>
      </c>
      <c r="J41" s="9">
        <f t="shared" si="0"/>
        <v>1</v>
      </c>
    </row>
    <row r="42" spans="1:10">
      <c r="A42" s="8">
        <v>55</v>
      </c>
      <c r="B42" s="10">
        <v>1.42</v>
      </c>
      <c r="C42" s="10">
        <v>1.74</v>
      </c>
      <c r="D42" s="10">
        <v>1.45</v>
      </c>
      <c r="E42" s="10">
        <v>9.86</v>
      </c>
      <c r="F42" s="10">
        <v>6.6</v>
      </c>
      <c r="G42" s="10">
        <v>1.43</v>
      </c>
      <c r="H42" s="9">
        <f t="shared" si="0"/>
        <v>6.943661971830986</v>
      </c>
      <c r="I42" s="9">
        <f t="shared" si="0"/>
        <v>3.7931034482758621</v>
      </c>
      <c r="J42" s="9">
        <f t="shared" si="0"/>
        <v>0.98620689655172411</v>
      </c>
    </row>
    <row r="43" spans="1:10">
      <c r="A43" s="8">
        <v>60</v>
      </c>
      <c r="B43" s="10">
        <v>1.37</v>
      </c>
      <c r="C43" s="10">
        <v>1.68</v>
      </c>
      <c r="D43" s="10">
        <v>1.56</v>
      </c>
      <c r="E43" s="10">
        <v>9.66</v>
      </c>
      <c r="F43" s="10">
        <v>5.9</v>
      </c>
      <c r="G43" s="10">
        <v>1.62</v>
      </c>
      <c r="H43" s="9">
        <f t="shared" si="0"/>
        <v>7.0510948905109485</v>
      </c>
      <c r="I43" s="9">
        <f t="shared" si="0"/>
        <v>3.5119047619047623</v>
      </c>
      <c r="J43" s="9">
        <f t="shared" si="0"/>
        <v>1.0384615384615385</v>
      </c>
    </row>
    <row r="44" spans="1:10">
      <c r="A44" s="8">
        <v>65</v>
      </c>
      <c r="B44" s="10">
        <v>1.22</v>
      </c>
      <c r="C44" s="10">
        <v>1.68</v>
      </c>
      <c r="D44" s="10">
        <v>1.34</v>
      </c>
      <c r="E44" s="10">
        <v>10.82</v>
      </c>
      <c r="F44" s="10">
        <v>5.94</v>
      </c>
      <c r="G44" s="10">
        <v>1.76</v>
      </c>
      <c r="H44" s="9">
        <f t="shared" si="0"/>
        <v>8.8688524590163933</v>
      </c>
      <c r="I44" s="9">
        <f t="shared" si="0"/>
        <v>3.535714285714286</v>
      </c>
      <c r="J44" s="9">
        <f t="shared" si="0"/>
        <v>1.3134328358208955</v>
      </c>
    </row>
    <row r="45" spans="1:10">
      <c r="A45" s="8">
        <v>70</v>
      </c>
      <c r="B45" s="10">
        <v>1.3</v>
      </c>
      <c r="C45" s="10">
        <v>1.5</v>
      </c>
      <c r="D45" s="10">
        <v>1.43</v>
      </c>
      <c r="E45" s="10">
        <v>10.38</v>
      </c>
      <c r="F45" s="10">
        <v>6.18</v>
      </c>
      <c r="G45" s="10">
        <v>1.33</v>
      </c>
      <c r="H45" s="9">
        <f t="shared" si="0"/>
        <v>7.9846153846153847</v>
      </c>
      <c r="I45" s="9">
        <f t="shared" si="0"/>
        <v>4.12</v>
      </c>
      <c r="J45" s="9">
        <f t="shared" si="0"/>
        <v>0.93006993006993011</v>
      </c>
    </row>
    <row r="46" spans="1:10">
      <c r="A46" s="8">
        <v>75</v>
      </c>
      <c r="B46" s="10">
        <v>1.3</v>
      </c>
      <c r="C46" s="10">
        <v>1.57</v>
      </c>
      <c r="D46" s="10">
        <v>1.37</v>
      </c>
      <c r="E46" s="10">
        <v>10.42</v>
      </c>
      <c r="F46" s="10">
        <v>6.15</v>
      </c>
      <c r="G46" s="10">
        <v>1.22</v>
      </c>
      <c r="H46" s="9">
        <f t="shared" si="0"/>
        <v>8.0153846153846153</v>
      </c>
      <c r="I46" s="9">
        <f t="shared" si="0"/>
        <v>3.9171974522292996</v>
      </c>
      <c r="J46" s="9">
        <f t="shared" si="0"/>
        <v>0.8905109489051094</v>
      </c>
    </row>
    <row r="47" spans="1:10">
      <c r="A47" s="8">
        <v>80</v>
      </c>
      <c r="B47" s="10">
        <v>1.2</v>
      </c>
      <c r="C47" s="10">
        <v>1.63</v>
      </c>
      <c r="D47" s="10">
        <v>1.37</v>
      </c>
      <c r="E47" s="10">
        <v>10.47</v>
      </c>
      <c r="F47" s="10">
        <v>6.02</v>
      </c>
      <c r="G47" s="10">
        <v>1.4</v>
      </c>
      <c r="H47" s="9">
        <f t="shared" si="0"/>
        <v>8.7250000000000014</v>
      </c>
      <c r="I47" s="9">
        <f t="shared" si="0"/>
        <v>3.6932515337423313</v>
      </c>
      <c r="J47" s="9">
        <f t="shared" si="0"/>
        <v>1.021897810218978</v>
      </c>
    </row>
    <row r="48" spans="1:10">
      <c r="A48" s="8">
        <v>85</v>
      </c>
      <c r="B48" s="10">
        <v>1.22</v>
      </c>
      <c r="C48" s="10">
        <v>1.63</v>
      </c>
      <c r="D48" s="10">
        <v>1.19</v>
      </c>
      <c r="E48" s="10">
        <v>11.28</v>
      </c>
      <c r="F48" s="10">
        <v>6.1</v>
      </c>
      <c r="G48" s="10">
        <v>1.43</v>
      </c>
      <c r="H48" s="9">
        <f t="shared" si="0"/>
        <v>9.2459016393442628</v>
      </c>
      <c r="I48" s="9">
        <f t="shared" si="0"/>
        <v>3.7423312883435584</v>
      </c>
      <c r="J48" s="9">
        <f t="shared" si="0"/>
        <v>1.2016806722689075</v>
      </c>
    </row>
    <row r="49" spans="1:10">
      <c r="A49" s="8">
        <v>90</v>
      </c>
      <c r="B49" s="10">
        <v>1.33</v>
      </c>
      <c r="C49" s="10">
        <v>1.75</v>
      </c>
      <c r="D49" s="10">
        <v>1.1100000000000001</v>
      </c>
      <c r="E49" s="10">
        <v>10.8</v>
      </c>
      <c r="F49" s="10">
        <v>5.96</v>
      </c>
      <c r="G49" s="10">
        <v>1.26</v>
      </c>
      <c r="H49" s="9">
        <f t="shared" si="0"/>
        <v>8.1203007518797001</v>
      </c>
      <c r="I49" s="9">
        <f t="shared" si="0"/>
        <v>3.4057142857142857</v>
      </c>
      <c r="J49" s="9">
        <f t="shared" si="0"/>
        <v>1.1351351351351351</v>
      </c>
    </row>
    <row r="50" spans="1:10">
      <c r="A50" s="8">
        <v>95</v>
      </c>
      <c r="B50" s="10">
        <v>1.06</v>
      </c>
      <c r="C50" s="10">
        <v>1.67</v>
      </c>
      <c r="D50" s="10">
        <v>1.19</v>
      </c>
      <c r="E50" s="10">
        <v>10.8</v>
      </c>
      <c r="F50" s="10">
        <v>6.49</v>
      </c>
      <c r="G50" s="10">
        <v>1.28</v>
      </c>
      <c r="H50" s="9">
        <f t="shared" si="0"/>
        <v>10.188679245283019</v>
      </c>
      <c r="I50" s="9">
        <f t="shared" si="0"/>
        <v>3.88622754491018</v>
      </c>
      <c r="J50" s="9">
        <f t="shared" si="0"/>
        <v>1.0756302521008405</v>
      </c>
    </row>
    <row r="51" spans="1:10">
      <c r="A51" s="8">
        <v>100</v>
      </c>
      <c r="B51" s="10">
        <v>1.24</v>
      </c>
      <c r="C51" s="10">
        <v>1.6</v>
      </c>
      <c r="D51" s="10">
        <v>1.25</v>
      </c>
      <c r="E51" s="10">
        <v>10.63</v>
      </c>
      <c r="F51" s="10">
        <v>6.75</v>
      </c>
      <c r="G51" s="10">
        <v>1.21</v>
      </c>
      <c r="H51" s="9">
        <f t="shared" si="0"/>
        <v>8.5725806451612918</v>
      </c>
      <c r="I51" s="9">
        <f t="shared" si="0"/>
        <v>4.21875</v>
      </c>
      <c r="J51" s="9">
        <f t="shared" si="0"/>
        <v>0.96799999999999997</v>
      </c>
    </row>
    <row r="52" spans="1:10">
      <c r="A52" s="8">
        <v>105</v>
      </c>
      <c r="B52" s="10">
        <v>1.1399999999999999</v>
      </c>
      <c r="C52" s="10">
        <v>1.57</v>
      </c>
      <c r="D52" s="10">
        <v>1.1000000000000001</v>
      </c>
      <c r="E52" s="10">
        <v>10.86</v>
      </c>
      <c r="F52" s="10">
        <v>6.26</v>
      </c>
      <c r="G52" s="10">
        <v>1.2</v>
      </c>
      <c r="H52" s="9">
        <f t="shared" si="0"/>
        <v>9.526315789473685</v>
      </c>
      <c r="I52" s="9">
        <f t="shared" si="0"/>
        <v>3.9872611464968148</v>
      </c>
      <c r="J52" s="9">
        <f t="shared" si="0"/>
        <v>1.0909090909090908</v>
      </c>
    </row>
    <row r="53" spans="1:10">
      <c r="A53" s="8">
        <v>110</v>
      </c>
      <c r="B53" s="10">
        <v>1</v>
      </c>
      <c r="C53" s="10">
        <v>1.61</v>
      </c>
      <c r="D53" s="10">
        <v>1.18</v>
      </c>
      <c r="E53" s="10">
        <v>10.88</v>
      </c>
      <c r="F53" s="10">
        <v>6.6</v>
      </c>
      <c r="G53" s="10">
        <v>0.98</v>
      </c>
      <c r="H53" s="9">
        <f t="shared" si="0"/>
        <v>10.88</v>
      </c>
      <c r="I53" s="9">
        <f t="shared" si="0"/>
        <v>4.0993788819875769</v>
      </c>
      <c r="J53" s="9">
        <f t="shared" si="0"/>
        <v>0.83050847457627119</v>
      </c>
    </row>
    <row r="54" spans="1:10">
      <c r="A54" s="8">
        <v>115</v>
      </c>
      <c r="B54" s="10">
        <v>1.1100000000000001</v>
      </c>
      <c r="C54" s="10">
        <v>1.77</v>
      </c>
      <c r="D54" s="10">
        <v>1.21</v>
      </c>
      <c r="E54" s="10">
        <v>10.71</v>
      </c>
      <c r="F54" s="10">
        <v>6.33</v>
      </c>
      <c r="G54" s="10">
        <v>1.33</v>
      </c>
      <c r="H54" s="9">
        <f t="shared" si="0"/>
        <v>9.6486486486486491</v>
      </c>
      <c r="I54" s="9">
        <f t="shared" si="0"/>
        <v>3.5762711864406778</v>
      </c>
      <c r="J54" s="9">
        <f t="shared" si="0"/>
        <v>1.0991735537190084</v>
      </c>
    </row>
  </sheetData>
  <mergeCells count="5">
    <mergeCell ref="B1:D1"/>
    <mergeCell ref="G1:I1"/>
    <mergeCell ref="B10:D10"/>
    <mergeCell ref="E10:G10"/>
    <mergeCell ref="H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 1c</vt:lpstr>
      <vt:lpstr>Figure 1d</vt:lpstr>
      <vt:lpstr>Figure 1e</vt:lpstr>
      <vt:lpstr>Figure 2c</vt:lpstr>
      <vt:lpstr>Figure 2f</vt:lpstr>
      <vt:lpstr>Figure 3b-c</vt:lpstr>
      <vt:lpstr>Figure 4b-c, e</vt:lpstr>
      <vt:lpstr>Figure 5d, f</vt:lpstr>
      <vt:lpstr>Figure 6d</vt:lpstr>
      <vt:lpstr>Figure 6h</vt:lpstr>
      <vt:lpstr>Figure 7</vt:lpstr>
      <vt:lpstr>Supplementary Figure 3</vt:lpstr>
      <vt:lpstr>Supplementary Figure 4</vt:lpstr>
      <vt:lpstr>Supplementary Figure 5</vt:lpstr>
      <vt:lpstr>Supplementary Figure 6</vt:lpstr>
      <vt:lpstr>Supplementary Figure 8</vt:lpstr>
      <vt:lpstr>Supplementary Figure 9</vt:lpstr>
      <vt:lpstr>Supplementary Figure 11</vt:lpstr>
      <vt:lpstr>Supplementary Figure 12</vt:lpstr>
      <vt:lpstr>Supplementary Figure 13</vt:lpstr>
      <vt:lpstr>Supplementary Figure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Blizard, Gabrielle</dc:creator>
  <cp:lastModifiedBy>Blizard, Gabrielle</cp:lastModifiedBy>
  <dcterms:created xsi:type="dcterms:W3CDTF">2024-05-04T21:05:41Z</dcterms:created>
  <dcterms:modified xsi:type="dcterms:W3CDTF">2025-02-19T20:49:10Z</dcterms:modified>
</cp:coreProperties>
</file>